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" ContentType="application/msword"/>
  <Default Extension="emf" ContentType="image/x-emf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callaghan\Documents\name change - tuck project\MYB from SPN\ferroalloy\"/>
    </mc:Choice>
  </mc:AlternateContent>
  <xr:revisionPtr revIDLastSave="0" documentId="8_{492845FE-385D-4522-8021-9BBAE51CB0CA}" xr6:coauthVersionLast="47" xr6:coauthVersionMax="47" xr10:uidLastSave="{00000000-0000-0000-0000-000000000000}"/>
  <bookViews>
    <workbookView xWindow="1560" yWindow="1560" windowWidth="21600" windowHeight="11325"/>
  </bookViews>
  <sheets>
    <sheet name="Text" sheetId="14" r:id="rId1"/>
    <sheet name="T1" sheetId="8" r:id="rId2"/>
    <sheet name="T2" sheetId="6" r:id="rId3"/>
    <sheet name="T3" sheetId="5" r:id="rId4"/>
    <sheet name="T4" sheetId="1" r:id="rId5"/>
    <sheet name="T5" sheetId="9" r:id="rId6"/>
    <sheet name="T6" sheetId="12" r:id="rId7"/>
    <sheet name="T7" sheetId="13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4" i="9" l="1"/>
  <c r="G23" i="9"/>
  <c r="G22" i="9"/>
  <c r="G21" i="9"/>
  <c r="G19" i="9"/>
  <c r="G18" i="9"/>
  <c r="G16" i="9"/>
  <c r="G15" i="9"/>
  <c r="G14" i="9"/>
  <c r="G12" i="9"/>
  <c r="G11" i="9"/>
  <c r="G9" i="9"/>
  <c r="G8" i="9"/>
  <c r="G7" i="9"/>
</calcChain>
</file>

<file path=xl/sharedStrings.xml><?xml version="1.0" encoding="utf-8"?>
<sst xmlns="http://schemas.openxmlformats.org/spreadsheetml/2006/main" count="1168" uniqueCount="333">
  <si>
    <t>TABLE 1</t>
  </si>
  <si>
    <t>Alloy</t>
  </si>
  <si>
    <t>Inventory</t>
  </si>
  <si>
    <t>Ferrochromium:</t>
  </si>
  <si>
    <t>High-carbon</t>
  </si>
  <si>
    <t>Low-carbon</t>
  </si>
  <si>
    <t>TABLE 2</t>
  </si>
  <si>
    <t>End use</t>
  </si>
  <si>
    <t>FeB</t>
  </si>
  <si>
    <t>FeMn</t>
  </si>
  <si>
    <t>SiMn</t>
  </si>
  <si>
    <t>FeP</t>
  </si>
  <si>
    <t>FeSi</t>
  </si>
  <si>
    <t>FeTi</t>
  </si>
  <si>
    <t>Steel:</t>
  </si>
  <si>
    <t>Carbon and high-strength low-alloy</t>
  </si>
  <si>
    <t>Stainless and heat-resisting</t>
  </si>
  <si>
    <t>Other alloy</t>
  </si>
  <si>
    <t>Tool</t>
  </si>
  <si>
    <t>Unspecified</t>
  </si>
  <si>
    <t>Total steel</t>
  </si>
  <si>
    <t>Cast irons</t>
  </si>
  <si>
    <t>Superalloys</t>
  </si>
  <si>
    <t>Alloys (excluding alloy steels and superalloys)</t>
  </si>
  <si>
    <t>Miscellaneous and unspecified</t>
  </si>
  <si>
    <t>Grand total</t>
  </si>
  <si>
    <t>Consumer stocks, December 31</t>
  </si>
  <si>
    <t>TABLE 3</t>
  </si>
  <si>
    <t>FeCr</t>
  </si>
  <si>
    <t>FeMo</t>
  </si>
  <si>
    <t>FeNb</t>
  </si>
  <si>
    <t>FeV</t>
  </si>
  <si>
    <t>FeW</t>
  </si>
  <si>
    <t>Total</t>
  </si>
  <si>
    <t>TABLE 4</t>
  </si>
  <si>
    <t>High</t>
  </si>
  <si>
    <t>Low</t>
  </si>
  <si>
    <t>Manganese:</t>
  </si>
  <si>
    <t>Molybdenum:</t>
  </si>
  <si>
    <t>Silicon:</t>
  </si>
  <si>
    <t>Imports</t>
  </si>
  <si>
    <t>Exports</t>
  </si>
  <si>
    <t>Value</t>
  </si>
  <si>
    <t>(thousands)</t>
  </si>
  <si>
    <t>Ferroalloys:</t>
  </si>
  <si>
    <t>Chromium ferroalloys:</t>
  </si>
  <si>
    <t>Ferrochromium containing:</t>
  </si>
  <si>
    <t>More than 4% carbon</t>
  </si>
  <si>
    <t>Not more than 4% carbon</t>
  </si>
  <si>
    <t>More than 0.5% but not more than 3% carbon</t>
  </si>
  <si>
    <t>Not more than 0.5% carbon</t>
  </si>
  <si>
    <t>Ferrochromium-silicon</t>
  </si>
  <si>
    <t>Manganese ferroalloys:</t>
  </si>
  <si>
    <t>Ferromanganese containing:</t>
  </si>
  <si>
    <t>More than 2% but not more than 4% carbon</t>
  </si>
  <si>
    <t>More than 1% but not more than 2% carbon</t>
  </si>
  <si>
    <t>Not more than 1% carbon</t>
  </si>
  <si>
    <t>Ferromanganese, all grades</t>
  </si>
  <si>
    <t>Silicomanganese</t>
  </si>
  <si>
    <t>Silicon ferroalloys:</t>
  </si>
  <si>
    <t>Ferrosilicon containing:</t>
  </si>
  <si>
    <t>Magnesium ferrosilicon</t>
  </si>
  <si>
    <t>Other ferroalloys:</t>
  </si>
  <si>
    <t>Ferromolybdenum</t>
  </si>
  <si>
    <t>Ferronickel</t>
  </si>
  <si>
    <t>Ferrophosphorus</t>
  </si>
  <si>
    <t>Ferrotitanium and ferrosilicon-titanium</t>
  </si>
  <si>
    <t>Ferrotungsten and ferrosilicon-tungsten</t>
  </si>
  <si>
    <t>Ferrovanadium</t>
  </si>
  <si>
    <t>Ferrozirconium</t>
  </si>
  <si>
    <t>Ferroalloys, other</t>
  </si>
  <si>
    <t>Total ferroalloys</t>
  </si>
  <si>
    <t>Metals:</t>
  </si>
  <si>
    <t>Chromium (total, all grades)</t>
  </si>
  <si>
    <t>Unwrought</t>
  </si>
  <si>
    <t>Less than 99% silicon</t>
  </si>
  <si>
    <t>Less than 99.99% but not less 99% silicon</t>
  </si>
  <si>
    <t>Total metals</t>
  </si>
  <si>
    <t>Gross weight</t>
  </si>
  <si>
    <t>Contained weight</t>
  </si>
  <si>
    <t>(metric tons)</t>
  </si>
  <si>
    <t>TABLE 5</t>
  </si>
  <si>
    <t>More than 55% silicon</t>
  </si>
  <si>
    <t>Ferroniobium</t>
  </si>
  <si>
    <t>Source: U.S. Census Bureau.</t>
  </si>
  <si>
    <t>Metal, including alloys and waste and scrap</t>
  </si>
  <si>
    <t>Other manganese, wrought</t>
  </si>
  <si>
    <t>TABLE 6</t>
  </si>
  <si>
    <t>Sources: Platts Metals Week and Ryan’s Notes.</t>
  </si>
  <si>
    <t>Company</t>
  </si>
  <si>
    <t>Plant location</t>
  </si>
  <si>
    <t>Bear Metallurgical Co.</t>
  </si>
  <si>
    <t>Butler, PA</t>
  </si>
  <si>
    <t>X</t>
  </si>
  <si>
    <t/>
  </si>
  <si>
    <t>Calvert City, KY</t>
  </si>
  <si>
    <t>Eramet Marietta Inc.</t>
  </si>
  <si>
    <t>Marietta, OH</t>
  </si>
  <si>
    <t>Letart, WV</t>
  </si>
  <si>
    <t>Global Titanium Inc.</t>
  </si>
  <si>
    <t>Detroit, MI</t>
  </si>
  <si>
    <t>Beverly, OH</t>
  </si>
  <si>
    <t>Metallurg Vanadium Corp.</t>
  </si>
  <si>
    <t>Cambridge, OH</t>
  </si>
  <si>
    <t>Bridgeport, AL</t>
  </si>
  <si>
    <t>Reading Alloys Inc.</t>
  </si>
  <si>
    <t>Robesonia, PA</t>
  </si>
  <si>
    <t>Canton, OH</t>
  </si>
  <si>
    <t>Stratcor, Inc.</t>
  </si>
  <si>
    <t>Langeloth, PA</t>
  </si>
  <si>
    <t>XX</t>
  </si>
  <si>
    <t xml:space="preserve">XX Not applicable. </t>
  </si>
  <si>
    <t xml:space="preserve">FeP, ferrophosphorus, including other phosphorus materials; FeSi, ferrosilicon, including silicon metal, silvery pig iron, silicon </t>
  </si>
  <si>
    <t>carbide, and inoculant alloys; FeTi, ferrotitanium, including titanium scrap and other titanium materials.</t>
  </si>
  <si>
    <t>RTI International Metals, Inc.</t>
  </si>
  <si>
    <t>(4)</t>
  </si>
  <si>
    <r>
      <t>Ferrosilicon, other</t>
    </r>
    <r>
      <rPr>
        <vertAlign val="superscript"/>
        <sz val="8"/>
        <rFont val="Times New Roman"/>
        <family val="1"/>
      </rPr>
      <t>2, 3</t>
    </r>
  </si>
  <si>
    <r>
      <t>1</t>
    </r>
    <r>
      <rPr>
        <sz val="8"/>
        <rFont val="Times New Roman"/>
        <family val="1"/>
      </rPr>
      <t>Data are rounded to no more than three significant digits; may not add to totals shown.</t>
    </r>
  </si>
  <si>
    <r>
      <t>2</t>
    </r>
    <r>
      <rPr>
        <sz val="8"/>
        <rFont val="Times New Roman"/>
        <family val="1"/>
      </rPr>
      <t xml:space="preserve">Includes less than 55% silicon and 55% to 80% silicon, other. </t>
    </r>
  </si>
  <si>
    <r>
      <t>3</t>
    </r>
    <r>
      <rPr>
        <sz val="8"/>
        <rFont val="Times New Roman"/>
        <family val="1"/>
      </rPr>
      <t>Includes imports of ferrosilicon containing 80% to 90% silicon and more than 90% silicon.</t>
    </r>
  </si>
  <si>
    <r>
      <t>Products</t>
    </r>
    <r>
      <rPr>
        <vertAlign val="superscript"/>
        <sz val="8"/>
        <rFont val="Times New Roman"/>
        <family val="1"/>
      </rPr>
      <t>1</t>
    </r>
  </si>
  <si>
    <r>
      <t>2</t>
    </r>
    <r>
      <rPr>
        <sz val="8"/>
        <rFont val="Times New Roman"/>
        <family val="1"/>
      </rPr>
      <t xml:space="preserve">FeB, ferroboron, including other boron materials; FeMn, ferromanganese, including manganese metal; SiMn, silicomanganese; </t>
    </r>
  </si>
  <si>
    <r>
      <t>3</t>
    </r>
    <r>
      <rPr>
        <sz val="8"/>
        <rFont val="Times New Roman"/>
        <family val="1"/>
      </rPr>
      <t>All or part included with “Steel, unspecified.”</t>
    </r>
  </si>
  <si>
    <t>Average</t>
  </si>
  <si>
    <r>
      <t>Chromium</t>
    </r>
    <r>
      <rPr>
        <sz val="8"/>
        <color indexed="8"/>
        <rFont val="Times New Roman"/>
        <family val="1"/>
      </rPr>
      <t>:</t>
    </r>
  </si>
  <si>
    <r>
      <t>1</t>
    </r>
    <r>
      <rPr>
        <sz val="8"/>
        <color indexed="8"/>
        <rFont val="Times New Roman"/>
        <family val="1"/>
      </rPr>
      <t>Cents per pound of contained element.</t>
    </r>
  </si>
  <si>
    <r>
      <t>Medium-carbon ferromanganese</t>
    </r>
    <r>
      <rPr>
        <vertAlign val="superscript"/>
        <sz val="8"/>
        <rFont val="Times New Roman"/>
        <family val="1"/>
      </rPr>
      <t>1</t>
    </r>
  </si>
  <si>
    <r>
      <t>Standard high-carbon ferromanganese</t>
    </r>
    <r>
      <rPr>
        <vertAlign val="superscript"/>
        <sz val="8"/>
        <rFont val="Times New Roman"/>
        <family val="1"/>
      </rPr>
      <t>2</t>
    </r>
  </si>
  <si>
    <r>
      <t>2</t>
    </r>
    <r>
      <rPr>
        <sz val="8"/>
        <color indexed="8"/>
        <rFont val="Times New Roman"/>
        <family val="1"/>
      </rPr>
      <t>Dollars per gross ton.</t>
    </r>
  </si>
  <si>
    <r>
      <t>3</t>
    </r>
    <r>
      <rPr>
        <sz val="8"/>
        <color indexed="8"/>
        <rFont val="Times New Roman"/>
        <family val="1"/>
      </rPr>
      <t>Cents per pound.</t>
    </r>
  </si>
  <si>
    <r>
      <t>4</t>
    </r>
    <r>
      <rPr>
        <sz val="8"/>
        <color indexed="8"/>
        <rFont val="Times New Roman"/>
        <family val="1"/>
      </rPr>
      <t>Dollars per pound of contained element.</t>
    </r>
  </si>
  <si>
    <r>
      <t>Ferromolybdenum</t>
    </r>
    <r>
      <rPr>
        <vertAlign val="superscript"/>
        <sz val="8"/>
        <rFont val="Times New Roman"/>
        <family val="1"/>
      </rPr>
      <t>4</t>
    </r>
  </si>
  <si>
    <r>
      <t>Molybdenum oxide</t>
    </r>
    <r>
      <rPr>
        <vertAlign val="superscript"/>
        <sz val="8"/>
        <rFont val="Times New Roman"/>
        <family val="1"/>
      </rPr>
      <t>4</t>
    </r>
  </si>
  <si>
    <r>
      <t>Vanadium, ferrovanadium</t>
    </r>
    <r>
      <rPr>
        <vertAlign val="superscript"/>
        <sz val="8"/>
        <rFont val="Times New Roman"/>
        <family val="1"/>
      </rPr>
      <t>4</t>
    </r>
  </si>
  <si>
    <r>
      <t>50% ferrosilicon</t>
    </r>
    <r>
      <rPr>
        <vertAlign val="superscript"/>
        <sz val="8"/>
        <rFont val="Times New Roman"/>
        <family val="1"/>
      </rPr>
      <t>1</t>
    </r>
  </si>
  <si>
    <r>
      <t>75% ferrosilicon</t>
    </r>
    <r>
      <rPr>
        <vertAlign val="superscript"/>
        <sz val="8"/>
        <rFont val="Times New Roman"/>
        <family val="1"/>
      </rPr>
      <t>1</t>
    </r>
  </si>
  <si>
    <r>
      <t>Silicon metal</t>
    </r>
    <r>
      <rPr>
        <vertAlign val="superscript"/>
        <sz val="8"/>
        <rFont val="Times New Roman"/>
        <family val="1"/>
      </rPr>
      <t>1</t>
    </r>
  </si>
  <si>
    <r>
      <t>Silicomanganese</t>
    </r>
    <r>
      <rPr>
        <vertAlign val="superscript"/>
        <sz val="8"/>
        <rFont val="Times New Roman"/>
        <family val="1"/>
      </rPr>
      <t>3</t>
    </r>
  </si>
  <si>
    <t>Thompson Creek Metals Co. Inc.</t>
  </si>
  <si>
    <r>
      <t>2</t>
    </r>
    <r>
      <rPr>
        <sz val="8"/>
        <rFont val="Times New Roman"/>
        <family val="1"/>
      </rPr>
      <t>Data are uncommitted inventory.</t>
    </r>
  </si>
  <si>
    <r>
      <t>1</t>
    </r>
    <r>
      <rPr>
        <sz val="8"/>
        <rFont val="Times New Roman"/>
        <family val="1"/>
      </rPr>
      <t>Data are rounded to no more than three significant digits.</t>
    </r>
  </si>
  <si>
    <t>More than 3% but not more than 4% carbon</t>
  </si>
  <si>
    <t>High-strength low-alloy</t>
  </si>
  <si>
    <t xml:space="preserve">Carbon </t>
  </si>
  <si>
    <t>Source: Defense Logistics Agency, DLA Strategic Materials.</t>
  </si>
  <si>
    <t>(3)</t>
  </si>
  <si>
    <t>(5)</t>
  </si>
  <si>
    <t>--</t>
  </si>
  <si>
    <t>(6)</t>
  </si>
  <si>
    <t>W</t>
  </si>
  <si>
    <r>
      <t>1</t>
    </r>
    <r>
      <rPr>
        <sz val="8"/>
        <rFont val="Times New Roman"/>
        <family val="1"/>
      </rPr>
      <t xml:space="preserve">Data are rounded to no more than three significant digits; may not add to totals shown. </t>
    </r>
  </si>
  <si>
    <t>Ferrocerium and other pyrophoric alloys</t>
  </si>
  <si>
    <r>
      <rPr>
        <vertAlign val="superscript"/>
        <sz val="8"/>
        <rFont val="Times New Roman"/>
        <family val="1"/>
      </rPr>
      <t>r</t>
    </r>
    <r>
      <rPr>
        <sz val="8"/>
        <rFont val="Times New Roman"/>
        <family val="1"/>
      </rPr>
      <t>Revised. -- Zero.</t>
    </r>
  </si>
  <si>
    <t>r</t>
  </si>
  <si>
    <t>8</t>
  </si>
  <si>
    <t>7</t>
  </si>
  <si>
    <r>
      <t>4</t>
    </r>
    <r>
      <rPr>
        <sz val="8"/>
        <rFont val="Times New Roman"/>
        <family val="1"/>
      </rPr>
      <t>All or part included with “Steel, other alloy.”</t>
    </r>
  </si>
  <si>
    <r>
      <t>5</t>
    </r>
    <r>
      <rPr>
        <sz val="8"/>
        <rFont val="Times New Roman"/>
        <family val="1"/>
      </rPr>
      <t>All or part included with “Miscellaneous and unspecified.”</t>
    </r>
  </si>
  <si>
    <r>
      <t>6</t>
    </r>
    <r>
      <rPr>
        <sz val="8"/>
        <rFont val="Times New Roman"/>
        <family val="1"/>
      </rPr>
      <t>All or part included with “Alloys (excluding alloy steels and superalloys).”</t>
    </r>
  </si>
  <si>
    <r>
      <t>7</t>
    </r>
    <r>
      <rPr>
        <sz val="8"/>
        <rFont val="Times New Roman"/>
        <family val="1"/>
      </rPr>
      <t>Internal evaluation indicates that silicomanganese consumption is considerably understated.</t>
    </r>
  </si>
  <si>
    <r>
      <t>8</t>
    </r>
    <r>
      <rPr>
        <sz val="8"/>
        <rFont val="Times New Roman"/>
        <family val="1"/>
      </rPr>
      <t>Consumer and producer stocks.</t>
    </r>
  </si>
  <si>
    <t>55% to 80% silicon and more than 3% calcium</t>
  </si>
  <si>
    <t>More than 99.99% silicon</t>
  </si>
  <si>
    <r>
      <t>REPORTED U.S. CONSUMPTION OF FERROALLOYS AS ALLOYING ELEMENTS BY END USE IN 2012</t>
    </r>
    <r>
      <rPr>
        <vertAlign val="superscript"/>
        <sz val="8"/>
        <rFont val="Times New Roman"/>
        <family val="1"/>
      </rPr>
      <t>1, 2</t>
    </r>
  </si>
  <si>
    <t>Total 2011</t>
  </si>
  <si>
    <t>Percentage of 2011</t>
  </si>
  <si>
    <r>
      <t>GOVERNMENT INVENTORY OF FERROALLOYS, DECEMBER 31, 2012</t>
    </r>
    <r>
      <rPr>
        <vertAlign val="superscript"/>
        <sz val="8"/>
        <rFont val="Times New Roman"/>
        <family val="1"/>
      </rPr>
      <t>1, 2</t>
    </r>
  </si>
  <si>
    <t>r, 7</t>
  </si>
  <si>
    <r>
      <t>Core Metals Group</t>
    </r>
    <r>
      <rPr>
        <vertAlign val="superscript"/>
        <sz val="8"/>
        <rFont val="Times New Roman"/>
        <family val="1"/>
      </rPr>
      <t>3</t>
    </r>
  </si>
  <si>
    <r>
      <t>Globe Metallurgical Inc.</t>
    </r>
    <r>
      <rPr>
        <vertAlign val="superscript"/>
        <sz val="8"/>
        <rFont val="Times New Roman"/>
        <family val="1"/>
      </rPr>
      <t>3</t>
    </r>
  </si>
  <si>
    <r>
      <t>CC Metals &amp; Alloys, LLC</t>
    </r>
    <r>
      <rPr>
        <vertAlign val="superscript"/>
        <sz val="8"/>
        <rFont val="Times New Roman"/>
        <family val="1"/>
      </rPr>
      <t>2</t>
    </r>
  </si>
  <si>
    <r>
      <t>Felman Production Inc.</t>
    </r>
    <r>
      <rPr>
        <vertAlign val="superscript"/>
        <sz val="8"/>
        <rFont val="Times New Roman"/>
        <family val="1"/>
      </rPr>
      <t>2</t>
    </r>
  </si>
  <si>
    <r>
      <t>3</t>
    </r>
    <r>
      <rPr>
        <sz val="8"/>
        <rFont val="Times New Roman"/>
        <family val="1"/>
      </rPr>
      <t>Owned by Globe Specialty Metals.</t>
    </r>
  </si>
  <si>
    <t>DOMESTIC PRODUCERS OF FERROALLOYS IN 2012</t>
  </si>
  <si>
    <r>
      <t>U.S. IMPORTS FOR CONSUMPTION AND EXPORTS OF FERROALLOYS AND FERROALLOY METALS IN 2012</t>
    </r>
    <r>
      <rPr>
        <vertAlign val="superscript"/>
        <sz val="8"/>
        <rFont val="Times New Roman"/>
        <family val="1"/>
      </rPr>
      <t>1</t>
    </r>
  </si>
  <si>
    <t>FeNi</t>
  </si>
  <si>
    <t>p</t>
  </si>
  <si>
    <r>
      <t>2</t>
    </r>
    <r>
      <rPr>
        <sz val="8"/>
        <rFont val="Times New Roman"/>
        <family val="1"/>
      </rPr>
      <t xml:space="preserve">FeCr, ferrochromium, including other chromium ferroalloys and chromium metal; FeMo, ferromolybdenum, including calcium molybdate; </t>
    </r>
  </si>
  <si>
    <t>FeNb, ferroniobium, including nickel niobium; FeNi, ferronickel; FeV, ferrovanadium, including other vanadium-carbon-iron ferroalloys;</t>
  </si>
  <si>
    <t>and FeW, ferrotungsten.</t>
  </si>
  <si>
    <r>
      <t>2</t>
    </r>
    <r>
      <rPr>
        <sz val="8"/>
        <rFont val="Times New Roman"/>
        <family val="1"/>
      </rPr>
      <t>Subsidiary of Georgian American Alloys, Inc.</t>
    </r>
  </si>
  <si>
    <t>SELECTED FERROALLOY PRICES IN 2012</t>
  </si>
  <si>
    <t>(Metric tons of alloys)</t>
  </si>
  <si>
    <t>TABLE 7</t>
  </si>
  <si>
    <r>
      <t>FERROALLOYS: WORLD PRODUCTION, BY COUNTRY, FURNACE TYPE, AND ALLOY TYPE</t>
    </r>
    <r>
      <rPr>
        <vertAlign val="superscript"/>
        <sz val="8"/>
        <rFont val="Times New Roman"/>
        <family val="1"/>
      </rPr>
      <t>1</t>
    </r>
  </si>
  <si>
    <t>(Metric tons, gross weight)</t>
  </si>
  <si>
    <r>
      <t>Country, furnace type, and alloy type</t>
    </r>
    <r>
      <rPr>
        <vertAlign val="superscript"/>
        <sz val="8"/>
        <rFont val="Times New Roman"/>
        <family val="1"/>
      </rPr>
      <t>2</t>
    </r>
  </si>
  <si>
    <t>2008</t>
  </si>
  <si>
    <t>2009</t>
  </si>
  <si>
    <t>2010</t>
  </si>
  <si>
    <t>2011</t>
  </si>
  <si>
    <r>
      <t>2012</t>
    </r>
    <r>
      <rPr>
        <vertAlign val="superscript"/>
        <sz val="8"/>
        <rFont val="Times New Roman"/>
        <family val="1"/>
      </rPr>
      <t>e</t>
    </r>
  </si>
  <si>
    <t>Albania, electric furnace, ferrochromium</t>
  </si>
  <si>
    <r>
      <t>Argentina, electric furnace:</t>
    </r>
    <r>
      <rPr>
        <vertAlign val="superscript"/>
        <sz val="8"/>
        <rFont val="Times New Roman"/>
        <family val="1"/>
      </rPr>
      <t>e</t>
    </r>
  </si>
  <si>
    <t>Ferrosilicon</t>
  </si>
  <si>
    <t>3</t>
  </si>
  <si>
    <t>Armenia, electric furnace, ferromolybdenum</t>
  </si>
  <si>
    <r>
      <t>Australia, electric furnace:</t>
    </r>
    <r>
      <rPr>
        <vertAlign val="superscript"/>
        <sz val="8"/>
        <rFont val="Times New Roman"/>
        <family val="1"/>
      </rPr>
      <t>e</t>
    </r>
  </si>
  <si>
    <t>Ferromanganese</t>
  </si>
  <si>
    <t>Silicon metal</t>
  </si>
  <si>
    <t>Austria, electric furnace:</t>
  </si>
  <si>
    <r>
      <t>Ferronickel, including ferronickel molybdenum</t>
    </r>
    <r>
      <rPr>
        <vertAlign val="superscript"/>
        <sz val="8"/>
        <rFont val="Times New Roman"/>
        <family val="1"/>
      </rPr>
      <t>e</t>
    </r>
  </si>
  <si>
    <t>Other</t>
  </si>
  <si>
    <r>
      <t>Total</t>
    </r>
    <r>
      <rPr>
        <vertAlign val="superscript"/>
        <sz val="8"/>
        <rFont val="Times New Roman"/>
        <family val="1"/>
      </rPr>
      <t>e</t>
    </r>
  </si>
  <si>
    <r>
      <t>Bahrain, electric furnace:</t>
    </r>
    <r>
      <rPr>
        <vertAlign val="superscript"/>
        <sz val="8"/>
        <rFont val="Times New Roman"/>
        <family val="1"/>
      </rPr>
      <t>4</t>
    </r>
  </si>
  <si>
    <t>Bhutan, electric furnace, ferrosilicon, exports</t>
  </si>
  <si>
    <r>
      <t>Bosnia and Herzegovina, electric furnace, net exports:</t>
    </r>
    <r>
      <rPr>
        <vertAlign val="superscript"/>
        <sz val="8"/>
        <rFont val="Times New Roman"/>
        <family val="1"/>
      </rPr>
      <t>e</t>
    </r>
  </si>
  <si>
    <t>Brazil, electric furnace:</t>
  </si>
  <si>
    <r>
      <t>Ferrochromium</t>
    </r>
    <r>
      <rPr>
        <vertAlign val="superscript"/>
        <sz val="8"/>
        <rFont val="Times New Roman"/>
        <family val="1"/>
      </rPr>
      <t>5</t>
    </r>
  </si>
  <si>
    <t>Ferrochromium silicon</t>
  </si>
  <si>
    <t>e</t>
  </si>
  <si>
    <r>
      <t>Ferromanganese</t>
    </r>
    <r>
      <rPr>
        <vertAlign val="superscript"/>
        <sz val="8"/>
        <rFont val="Times New Roman"/>
        <family val="1"/>
      </rPr>
      <t>e</t>
    </r>
  </si>
  <si>
    <t>p, 3</t>
  </si>
  <si>
    <t>Ferroniobium (ferrocolumbium)</t>
  </si>
  <si>
    <r>
      <t>Ferrosilicon</t>
    </r>
    <r>
      <rPr>
        <vertAlign val="superscript"/>
        <sz val="8"/>
        <rFont val="Times New Roman"/>
        <family val="1"/>
      </rPr>
      <t>e</t>
    </r>
  </si>
  <si>
    <t>Ferrotitanium</t>
  </si>
  <si>
    <r>
      <t>Silicomanganese</t>
    </r>
    <r>
      <rPr>
        <vertAlign val="superscript"/>
        <sz val="8"/>
        <rFont val="Times New Roman"/>
        <family val="1"/>
      </rPr>
      <t>e</t>
    </r>
  </si>
  <si>
    <r>
      <t>Silicon metal</t>
    </r>
    <r>
      <rPr>
        <vertAlign val="superscript"/>
        <sz val="8"/>
        <rFont val="Times New Roman"/>
        <family val="1"/>
      </rPr>
      <t>e</t>
    </r>
  </si>
  <si>
    <r>
      <t>Other</t>
    </r>
    <r>
      <rPr>
        <vertAlign val="superscript"/>
        <sz val="8"/>
        <rFont val="Times New Roman"/>
        <family val="1"/>
      </rPr>
      <t>e</t>
    </r>
  </si>
  <si>
    <r>
      <t>Bulgaria, electric furnace, ferrosilicon</t>
    </r>
    <r>
      <rPr>
        <vertAlign val="superscript"/>
        <sz val="8"/>
        <rFont val="Times New Roman"/>
        <family val="1"/>
      </rPr>
      <t>e</t>
    </r>
  </si>
  <si>
    <r>
      <t>Canada, electric furnace:</t>
    </r>
    <r>
      <rPr>
        <vertAlign val="superscript"/>
        <sz val="8"/>
        <rFont val="Times New Roman"/>
        <family val="1"/>
      </rPr>
      <t>e</t>
    </r>
  </si>
  <si>
    <t>Chile, electric furnace, ferromolybdenum</t>
  </si>
  <si>
    <r>
      <t>China:</t>
    </r>
    <r>
      <rPr>
        <vertAlign val="superscript"/>
        <sz val="8"/>
        <rFont val="Times New Roman"/>
        <family val="1"/>
      </rPr>
      <t>e</t>
    </r>
  </si>
  <si>
    <t>Blast furnace:</t>
  </si>
  <si>
    <t>Electric furnace:</t>
  </si>
  <si>
    <t>Ferrochromium</t>
  </si>
  <si>
    <t>Ferronickel and high nickel pig iron</t>
  </si>
  <si>
    <r>
      <t>China—Continued:</t>
    </r>
    <r>
      <rPr>
        <vertAlign val="superscript"/>
        <sz val="8"/>
        <rFont val="Times New Roman"/>
        <family val="1"/>
      </rPr>
      <t>e</t>
    </r>
  </si>
  <si>
    <t>Electric furnace—Continued:</t>
  </si>
  <si>
    <t>Total, blast and electric furnaces</t>
  </si>
  <si>
    <t>Colombia, electric furnace, ferronickel</t>
  </si>
  <si>
    <r>
      <t>Czech Republic, electric furnace, other</t>
    </r>
    <r>
      <rPr>
        <vertAlign val="superscript"/>
        <sz val="8"/>
        <rFont val="Times New Roman"/>
        <family val="1"/>
      </rPr>
      <t>e</t>
    </r>
  </si>
  <si>
    <t>Dominican Republic, electric furnace, ferronickel</t>
  </si>
  <si>
    <r>
      <t>Egypt, electric furnace:</t>
    </r>
    <r>
      <rPr>
        <vertAlign val="superscript"/>
        <sz val="8"/>
        <rFont val="Times New Roman"/>
        <family val="1"/>
      </rPr>
      <t>e</t>
    </r>
  </si>
  <si>
    <r>
      <t>Ferromanganese</t>
    </r>
    <r>
      <rPr>
        <vertAlign val="superscript"/>
        <sz val="8"/>
        <rFont val="Times New Roman"/>
        <family val="1"/>
      </rPr>
      <t>4</t>
    </r>
  </si>
  <si>
    <r>
      <t>Finland, electric furnace, ferrochromium</t>
    </r>
    <r>
      <rPr>
        <vertAlign val="superscript"/>
        <sz val="8"/>
        <rFont val="Times New Roman"/>
        <family val="1"/>
      </rPr>
      <t>e</t>
    </r>
  </si>
  <si>
    <t>France, electric furnace:</t>
  </si>
  <si>
    <r>
      <t>Silicomanganese</t>
    </r>
    <r>
      <rPr>
        <vertAlign val="superscript"/>
        <sz val="8"/>
        <rFont val="Times New Roman"/>
        <family val="1"/>
      </rPr>
      <t>4</t>
    </r>
  </si>
  <si>
    <t>Georgia, electric furnace:</t>
  </si>
  <si>
    <t>Germany, electric furnace:</t>
  </si>
  <si>
    <r>
      <t>Ferrochromium</t>
    </r>
    <r>
      <rPr>
        <vertAlign val="superscript"/>
        <sz val="8"/>
        <rFont val="Times New Roman"/>
        <family val="1"/>
      </rPr>
      <t>e, 5</t>
    </r>
  </si>
  <si>
    <t>Greece, electric furnace, ferronickel</t>
  </si>
  <si>
    <t>Iceland, electric furnace, ferrosilicon</t>
  </si>
  <si>
    <t>Ferroaluminum</t>
  </si>
  <si>
    <t>Ferroboron</t>
  </si>
  <si>
    <t>Ferronickel magnesium</t>
  </si>
  <si>
    <t>r, 3</t>
  </si>
  <si>
    <t>Ferrosilicomagnesium</t>
  </si>
  <si>
    <t>Ferrosilicozirconium</t>
  </si>
  <si>
    <t>Ferrotungsten</t>
  </si>
  <si>
    <r>
      <t>Indonesia, electric furnace:</t>
    </r>
    <r>
      <rPr>
        <vertAlign val="superscript"/>
        <sz val="8"/>
        <rFont val="Times New Roman"/>
        <family val="1"/>
      </rPr>
      <t>e</t>
    </r>
  </si>
  <si>
    <t>NA</t>
  </si>
  <si>
    <t>Italy, electric furnace:</t>
  </si>
  <si>
    <r>
      <t>Other, excluding calcium-silicon</t>
    </r>
    <r>
      <rPr>
        <vertAlign val="superscript"/>
        <sz val="8"/>
        <rFont val="Times New Roman"/>
        <family val="1"/>
      </rPr>
      <t>e</t>
    </r>
  </si>
  <si>
    <t>Japan, electric furnace:</t>
  </si>
  <si>
    <r>
      <t>Ferrochromium</t>
    </r>
    <r>
      <rPr>
        <vertAlign val="superscript"/>
        <sz val="8"/>
        <rFont val="Times New Roman"/>
        <family val="1"/>
      </rPr>
      <t>7</t>
    </r>
  </si>
  <si>
    <t>Kazakhstan, electric furnace:</t>
  </si>
  <si>
    <t>Korea, North, electric furnace, other</t>
  </si>
  <si>
    <t>Korea, Republic of, electric furnace:</t>
  </si>
  <si>
    <t>4</t>
  </si>
  <si>
    <t>Kosovo, ferronickel</t>
  </si>
  <si>
    <r>
      <t>Laos, silicon metal, net exports</t>
    </r>
    <r>
      <rPr>
        <vertAlign val="superscript"/>
        <sz val="8"/>
        <rFont val="Times New Roman"/>
        <family val="1"/>
      </rPr>
      <t>e</t>
    </r>
  </si>
  <si>
    <t>Macedonia, electric furnace:</t>
  </si>
  <si>
    <r>
      <t>Mexico, electric furnace:</t>
    </r>
    <r>
      <rPr>
        <vertAlign val="superscript"/>
        <sz val="8"/>
        <rFont val="Times New Roman"/>
        <family val="1"/>
      </rPr>
      <t>4</t>
    </r>
  </si>
  <si>
    <t>New Caledonia, electric furnace, ferronickel</t>
  </si>
  <si>
    <t>Norway, electric furnace:</t>
  </si>
  <si>
    <r>
      <t>Peru, electric furnace, ferrosilicon</t>
    </r>
    <r>
      <rPr>
        <vertAlign val="superscript"/>
        <sz val="8"/>
        <rFont val="Times New Roman"/>
        <family val="1"/>
      </rPr>
      <t>e</t>
    </r>
  </si>
  <si>
    <t>Poland:</t>
  </si>
  <si>
    <t>Blast furnace, ferromanganese</t>
  </si>
  <si>
    <t>r, e</t>
  </si>
  <si>
    <t>Romania, electric furnace:</t>
  </si>
  <si>
    <r>
      <t>Russia:</t>
    </r>
    <r>
      <rPr>
        <vertAlign val="superscript"/>
        <sz val="8"/>
        <rFont val="Times New Roman"/>
        <family val="1"/>
      </rPr>
      <t>e</t>
    </r>
  </si>
  <si>
    <t>Spiegeleisen</t>
  </si>
  <si>
    <t>Ferronickel:</t>
  </si>
  <si>
    <r>
      <t>High-nickel</t>
    </r>
    <r>
      <rPr>
        <vertAlign val="superscript"/>
        <sz val="8"/>
        <rFont val="Times New Roman"/>
        <family val="1"/>
      </rPr>
      <t>3, 8</t>
    </r>
  </si>
  <si>
    <t>Saudi Arabia, electric furnace:</t>
  </si>
  <si>
    <t>Slovakia, electric furnace:</t>
  </si>
  <si>
    <t>South Africa, electric furnace:</t>
  </si>
  <si>
    <t>Ferronickel, high-nickel</t>
  </si>
  <si>
    <r>
      <t>Ferrovanadium</t>
    </r>
    <r>
      <rPr>
        <vertAlign val="superscript"/>
        <sz val="8"/>
        <rFont val="Times New Roman"/>
        <family val="1"/>
      </rPr>
      <t>e</t>
    </r>
  </si>
  <si>
    <r>
      <t>Spain, electric furnace:</t>
    </r>
    <r>
      <rPr>
        <vertAlign val="superscript"/>
        <sz val="8"/>
        <rFont val="Times New Roman"/>
        <family val="1"/>
      </rPr>
      <t>e</t>
    </r>
  </si>
  <si>
    <r>
      <t>Sweden, electric furnace:</t>
    </r>
    <r>
      <rPr>
        <vertAlign val="superscript"/>
        <sz val="8"/>
        <rFont val="Times New Roman"/>
        <family val="1"/>
      </rPr>
      <t>e</t>
    </r>
  </si>
  <si>
    <r>
      <t>Turkey, electric furnace:</t>
    </r>
    <r>
      <rPr>
        <vertAlign val="superscript"/>
        <sz val="8"/>
        <rFont val="Times New Roman"/>
        <family val="1"/>
      </rPr>
      <t>e</t>
    </r>
  </si>
  <si>
    <t>Ukraine, electric furnace:</t>
  </si>
  <si>
    <r>
      <t>Ferronickel</t>
    </r>
    <r>
      <rPr>
        <vertAlign val="superscript"/>
        <sz val="8"/>
        <rFont val="Times New Roman"/>
        <family val="1"/>
      </rPr>
      <t>3</t>
    </r>
  </si>
  <si>
    <t>Uzbekistan, silicon metal</t>
  </si>
  <si>
    <r>
      <t>Venezuela, electric furnace:</t>
    </r>
    <r>
      <rPr>
        <vertAlign val="superscript"/>
        <sz val="8"/>
        <rFont val="Times New Roman"/>
        <family val="1"/>
      </rPr>
      <t>e</t>
    </r>
  </si>
  <si>
    <t>Zimbabwe, electric furnace:</t>
  </si>
  <si>
    <t>Of which:</t>
  </si>
  <si>
    <r>
      <t>Ferronickel</t>
    </r>
    <r>
      <rPr>
        <vertAlign val="superscript"/>
        <sz val="8"/>
        <rFont val="Times New Roman"/>
        <family val="1"/>
      </rPr>
      <t>8</t>
    </r>
  </si>
  <si>
    <r>
      <t>3</t>
    </r>
    <r>
      <rPr>
        <sz val="8"/>
        <rFont val="Times New Roman"/>
        <family val="1"/>
      </rPr>
      <t>Reported figure.</t>
    </r>
  </si>
  <si>
    <r>
      <t>5</t>
    </r>
    <r>
      <rPr>
        <sz val="8"/>
        <rFont val="Times New Roman"/>
        <family val="1"/>
      </rPr>
      <t>Includes high- and low-carbon ferrochromium.</t>
    </r>
  </si>
  <si>
    <r>
      <t>7</t>
    </r>
    <r>
      <rPr>
        <sz val="8"/>
        <rFont val="Times New Roman"/>
        <family val="1"/>
      </rPr>
      <t>Includes high- and low-carbon ferrochromium and ferrochromium silicon.</t>
    </r>
  </si>
  <si>
    <r>
      <t>1</t>
    </r>
    <r>
      <rPr>
        <sz val="8"/>
        <rFont val="Times New Roman"/>
        <family val="1"/>
      </rPr>
      <t xml:space="preserve">FeMo, ferromolybdenum; FeMn, ferromanganese; FeNb, ferroniobium; FeSi, ferrosilicon; FeTi, ferrotitanium; FeV, ferrovanadium; </t>
    </r>
  </si>
  <si>
    <t>SiMn, silicomanganese.</t>
  </si>
  <si>
    <r>
      <t>0.05% carbon</t>
    </r>
    <r>
      <rPr>
        <vertAlign val="superscript"/>
        <sz val="8"/>
        <rFont val="Times New Roman"/>
        <family val="1"/>
      </rPr>
      <t>1</t>
    </r>
  </si>
  <si>
    <r>
      <t>0.10% carbon</t>
    </r>
    <r>
      <rPr>
        <vertAlign val="superscript"/>
        <sz val="8"/>
        <rFont val="Times New Roman"/>
        <family val="1"/>
      </rPr>
      <t>1</t>
    </r>
  </si>
  <si>
    <r>
      <t>0.15% carbon</t>
    </r>
    <r>
      <rPr>
        <vertAlign val="superscript"/>
        <sz val="8"/>
        <rFont val="Times New Roman"/>
        <family val="1"/>
      </rPr>
      <t>1</t>
    </r>
  </si>
  <si>
    <t>Over 4% carbon:</t>
  </si>
  <si>
    <r>
      <t>49–51% chromium</t>
    </r>
    <r>
      <rPr>
        <vertAlign val="superscript"/>
        <sz val="8"/>
        <rFont val="Times New Roman"/>
        <family val="1"/>
      </rPr>
      <t>1</t>
    </r>
  </si>
  <si>
    <r>
      <t>60–65% chromium</t>
    </r>
    <r>
      <rPr>
        <vertAlign val="superscript"/>
        <sz val="8"/>
        <rFont val="Times New Roman"/>
        <family val="1"/>
      </rPr>
      <t>1</t>
    </r>
  </si>
  <si>
    <t>See footnotes at end of table.</t>
  </si>
  <si>
    <t>TABLE 7—Continued</t>
  </si>
  <si>
    <r>
      <t>2</t>
    </r>
    <r>
      <rPr>
        <sz val="8"/>
        <rFont val="Times New Roman"/>
        <family val="1"/>
      </rPr>
      <t xml:space="preserve">To the extent possible, ferroalloy production of each country shown has been separated according to the furnace from which production </t>
    </r>
  </si>
  <si>
    <t xml:space="preserve">is obtained; production derived from metallothermic operation is included with electric furnace production. Ferroalloys may be produced </t>
  </si>
  <si>
    <t>in other countries, but production information is inadequate for the formulation of estimates of output levels.</t>
  </si>
  <si>
    <t>Ferromanganese, high-carbon</t>
  </si>
  <si>
    <r>
      <t>1</t>
    </r>
    <r>
      <rPr>
        <sz val="8"/>
        <rFont val="Times New Roman"/>
        <family val="1"/>
      </rPr>
      <t xml:space="preserve">World totals, U.S. data, and estimated data are rounded to no more than three significant digits; may not add to totals shown. Includes </t>
    </r>
  </si>
  <si>
    <r>
      <t>6</t>
    </r>
    <r>
      <rPr>
        <sz val="8"/>
        <rFont val="Times New Roman"/>
        <family val="1"/>
      </rPr>
      <t>Reported on a fiscal year basis, which is from April 1 to March 31.</t>
    </r>
  </si>
  <si>
    <t>(Metric tons of contained alloying elements)</t>
  </si>
  <si>
    <r>
      <t>p</t>
    </r>
    <r>
      <rPr>
        <sz val="8"/>
        <rFont val="Times New Roman"/>
        <family val="1"/>
      </rPr>
      <t xml:space="preserve">Preliminary. </t>
    </r>
    <r>
      <rPr>
        <vertAlign val="superscript"/>
        <sz val="8"/>
        <rFont val="Times New Roman"/>
        <family val="1"/>
      </rPr>
      <t>r</t>
    </r>
    <r>
      <rPr>
        <sz val="8"/>
        <rFont val="Times New Roman"/>
        <family val="1"/>
      </rPr>
      <t>Revised. W Withheld to avoid disclosing company proprietary data. -- Zero.</t>
    </r>
  </si>
  <si>
    <r>
      <rPr>
        <vertAlign val="superscript"/>
        <sz val="8"/>
        <rFont val="Times New Roman"/>
        <family val="1"/>
      </rPr>
      <t>3</t>
    </r>
    <r>
      <rPr>
        <sz val="8"/>
        <rFont val="Times New Roman"/>
        <family val="1"/>
      </rPr>
      <t>All or part included with “Steel, unspecified.”</t>
    </r>
  </si>
  <si>
    <r>
      <rPr>
        <vertAlign val="superscript"/>
        <sz val="8"/>
        <rFont val="Times New Roman"/>
        <family val="1"/>
      </rPr>
      <t>6</t>
    </r>
    <r>
      <rPr>
        <sz val="8"/>
        <rFont val="Times New Roman"/>
        <family val="1"/>
      </rPr>
      <t>All or part included with “Grand total.”</t>
    </r>
  </si>
  <si>
    <r>
      <t>India, electric furnace:</t>
    </r>
    <r>
      <rPr>
        <vertAlign val="superscript"/>
        <sz val="8"/>
        <rFont val="Times New Roman"/>
        <family val="1"/>
      </rPr>
      <t>e, 6</t>
    </r>
  </si>
  <si>
    <t>Iran, electric furnace:</t>
  </si>
  <si>
    <r>
      <t>Other</t>
    </r>
    <r>
      <rPr>
        <vertAlign val="superscript"/>
        <sz val="8"/>
        <rFont val="Times New Roman"/>
        <family val="1"/>
      </rPr>
      <t>10</t>
    </r>
  </si>
  <si>
    <r>
      <t>e</t>
    </r>
    <r>
      <rPr>
        <sz val="8"/>
        <rFont val="Times New Roman"/>
        <family val="1"/>
      </rPr>
      <t xml:space="preserve">Estimated. </t>
    </r>
    <r>
      <rPr>
        <vertAlign val="superscript"/>
        <sz val="8"/>
        <rFont val="Times New Roman"/>
        <family val="1"/>
      </rPr>
      <t>p</t>
    </r>
    <r>
      <rPr>
        <sz val="8"/>
        <rFont val="Times New Roman"/>
        <family val="1"/>
      </rPr>
      <t xml:space="preserve">Preliminary. </t>
    </r>
    <r>
      <rPr>
        <vertAlign val="superscript"/>
        <sz val="8"/>
        <rFont val="Times New Roman"/>
        <family val="1"/>
      </rPr>
      <t>r</t>
    </r>
    <r>
      <rPr>
        <sz val="8"/>
        <rFont val="Times New Roman"/>
        <family val="1"/>
      </rPr>
      <t>Revised. NA Not available. W Withheld to avoid disclosing company proprietary data. -- Zero.</t>
    </r>
  </si>
  <si>
    <t>data available through March 4, 2015.</t>
  </si>
  <si>
    <r>
      <t>8</t>
    </r>
    <r>
      <rPr>
        <sz val="8"/>
        <rFont val="Times New Roman"/>
        <family val="1"/>
      </rPr>
      <t>May contain low-iron ferronickel containing greater than 85% nickel.</t>
    </r>
  </si>
  <si>
    <t xml:space="preserve">ferrosilicon, ferrotitanium, ferrovanadium, and silicon metal; data for ferrochromium, ferromanganese (including silicomanganese), and </t>
  </si>
  <si>
    <t>silicon metal are excluded from “Grand total.”</t>
  </si>
  <si>
    <r>
      <t>United States, electric furnace:</t>
    </r>
    <r>
      <rPr>
        <vertAlign val="superscript"/>
        <sz val="8"/>
        <rFont val="Times New Roman"/>
        <family val="1"/>
      </rPr>
      <t>9</t>
    </r>
  </si>
  <si>
    <r>
      <t>Other</t>
    </r>
    <r>
      <rPr>
        <vertAlign val="superscript"/>
        <sz val="8"/>
        <rFont val="Times New Roman"/>
        <family val="1"/>
      </rPr>
      <t xml:space="preserve"> </t>
    </r>
  </si>
  <si>
    <r>
      <t>4</t>
    </r>
    <r>
      <rPr>
        <sz val="8"/>
        <rFont val="Times New Roman"/>
        <family val="1"/>
      </rPr>
      <t>Reported by the International Manganese Institute.</t>
    </r>
  </si>
  <si>
    <r>
      <t>9</t>
    </r>
    <r>
      <rPr>
        <sz val="8"/>
        <rFont val="Times New Roman"/>
        <family val="1"/>
      </rPr>
      <t xml:space="preserve">U.S. production includes ferrochromium (before 2010), ferromanganese (including silicomanganese), ferromolybdenum, ferroniobium, </t>
    </r>
  </si>
  <si>
    <r>
      <t>10</t>
    </r>
    <r>
      <rPr>
        <sz val="8"/>
        <rFont val="Times New Roman"/>
        <family val="1"/>
      </rPr>
      <t>May include ferroboron, ferrocolumbium, ferrophosphorus, ferrotitanium, nickel columbium, and silvery pig iron.</t>
    </r>
  </si>
  <si>
    <t>This icon is linked to an embedded text document. Double-click on the icon to view the text document.</t>
  </si>
  <si>
    <t xml:space="preserve">Correction posted </t>
  </si>
  <si>
    <t>Ferroalloys in 2012</t>
  </si>
  <si>
    <t>This workbook includes an embedded Word document and seven tables (see tabs below).</t>
  </si>
  <si>
    <t>Final release:</t>
  </si>
  <si>
    <t>September 27, 2016</t>
  </si>
  <si>
    <t>Advance release: April 3, 2015.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</si>
</sst>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(* #,##0_);_(* \(#,##0\);_(* &quot;-&quot;_);_(@_)"/>
    <numFmt numFmtId="43" formatCode="_(* #,##0.00_);_(* \(#,##0.00\);_(* &quot;-&quot;??_);_(@_)"/>
    <numFmt numFmtId="164" formatCode="&quot;$&quot;#,##0"/>
    <numFmt numFmtId="172" formatCode="[$-409]mmmm\ d\,\ yyyy;@"/>
  </numFmts>
  <fonts count="13" x14ac:knownFonts="1">
    <font>
      <sz val="8"/>
      <name val="Times"/>
    </font>
    <font>
      <sz val="8"/>
      <name val="Times"/>
    </font>
    <font>
      <sz val="8"/>
      <name val="Times New Roman"/>
      <family val="1"/>
    </font>
    <font>
      <vertAlign val="superscript"/>
      <sz val="8"/>
      <name val="Times New Roman"/>
      <family val="1"/>
    </font>
    <font>
      <sz val="6"/>
      <name val="Times New Roman"/>
      <family val="1"/>
    </font>
    <font>
      <vertAlign val="superscript"/>
      <sz val="6"/>
      <name val="Times New Roman"/>
      <family val="1"/>
    </font>
    <font>
      <sz val="8"/>
      <color indexed="8"/>
      <name val="Times New Roman"/>
      <family val="1"/>
    </font>
    <font>
      <vertAlign val="superscript"/>
      <sz val="8"/>
      <color indexed="8"/>
      <name val="Times New Roman"/>
      <family val="1"/>
    </font>
    <font>
      <sz val="10"/>
      <name val="Arial"/>
      <family val="2"/>
    </font>
    <font>
      <b/>
      <sz val="10"/>
      <name val="Times New Roman"/>
      <family val="2"/>
    </font>
    <font>
      <sz val="10"/>
      <name val="Times New Roman"/>
      <family val="2"/>
    </font>
    <font>
      <sz val="8"/>
      <color rgb="FFFF0000"/>
      <name val="Times New Roman"/>
      <family val="1"/>
    </font>
    <font>
      <b/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8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8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8" fillId="0" borderId="0"/>
  </cellStyleXfs>
  <cellXfs count="237">
    <xf numFmtId="0" fontId="0" fillId="0" borderId="0" xfId="0"/>
    <xf numFmtId="0" fontId="2" fillId="0" borderId="0" xfId="0" applyFont="1" applyFill="1" applyAlignment="1" applyProtection="1">
      <alignment horizontal="centerContinuous" vertical="center"/>
      <protection locked="0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right" vertical="center"/>
    </xf>
    <xf numFmtId="0" fontId="2" fillId="0" borderId="1" xfId="0" applyFont="1" applyFill="1" applyBorder="1" applyAlignment="1" applyProtection="1">
      <alignment vertical="center"/>
      <protection locked="0"/>
    </xf>
    <xf numFmtId="0" fontId="2" fillId="0" borderId="0" xfId="0" applyFont="1" applyFill="1" applyAlignment="1" applyProtection="1">
      <alignment vertical="center"/>
      <protection locked="0"/>
    </xf>
    <xf numFmtId="37" fontId="2" fillId="0" borderId="0" xfId="0" applyNumberFormat="1" applyFont="1" applyFill="1" applyAlignment="1" applyProtection="1">
      <alignment horizontal="center" vertical="center"/>
      <protection locked="0"/>
    </xf>
    <xf numFmtId="0" fontId="2" fillId="0" borderId="0" xfId="0" applyFont="1" applyFill="1" applyAlignment="1" applyProtection="1">
      <alignment horizontal="center" vertical="center"/>
      <protection locked="0"/>
    </xf>
    <xf numFmtId="0" fontId="2" fillId="0" borderId="2" xfId="0" applyFont="1" applyFill="1" applyBorder="1" applyAlignment="1" applyProtection="1">
      <alignment horizontal="centerContinuous" vertical="center"/>
      <protection locked="0"/>
    </xf>
    <xf numFmtId="0" fontId="2" fillId="0" borderId="2" xfId="0" applyFont="1" applyFill="1" applyBorder="1" applyAlignment="1" applyProtection="1">
      <alignment vertical="center"/>
      <protection locked="0"/>
    </xf>
    <xf numFmtId="37" fontId="2" fillId="0" borderId="2" xfId="0" applyNumberFormat="1" applyFont="1" applyFill="1" applyBorder="1" applyAlignment="1" applyProtection="1">
      <alignment horizontal="center" vertical="center"/>
      <protection locked="0"/>
    </xf>
    <xf numFmtId="0" fontId="2" fillId="0" borderId="2" xfId="0" applyFont="1" applyFill="1" applyBorder="1" applyAlignment="1" applyProtection="1">
      <alignment horizontal="center" vertical="center"/>
      <protection locked="0"/>
    </xf>
    <xf numFmtId="0" fontId="2" fillId="0" borderId="3" xfId="0" applyFont="1" applyFill="1" applyBorder="1" applyAlignment="1" applyProtection="1">
      <alignment horizontal="left" vertical="center"/>
      <protection locked="0"/>
    </xf>
    <xf numFmtId="0" fontId="2" fillId="0" borderId="3" xfId="0" applyFont="1" applyFill="1" applyBorder="1" applyAlignment="1" applyProtection="1">
      <alignment horizontal="left" vertical="center" indent="1"/>
      <protection locked="0"/>
    </xf>
    <xf numFmtId="0" fontId="2" fillId="0" borderId="3" xfId="0" applyFont="1" applyFill="1" applyBorder="1" applyAlignment="1" applyProtection="1">
      <alignment horizontal="left" vertical="center" indent="2"/>
      <protection locked="0"/>
    </xf>
    <xf numFmtId="0" fontId="2" fillId="0" borderId="3" xfId="0" applyFont="1" applyFill="1" applyBorder="1" applyAlignment="1" applyProtection="1">
      <alignment horizontal="left" vertical="center" indent="3"/>
      <protection locked="0"/>
    </xf>
    <xf numFmtId="3" fontId="2" fillId="0" borderId="0" xfId="0" applyNumberFormat="1" applyFont="1" applyFill="1" applyAlignment="1" applyProtection="1">
      <alignment vertical="center"/>
      <protection locked="0"/>
    </xf>
    <xf numFmtId="0" fontId="2" fillId="0" borderId="4" xfId="0" applyFont="1" applyFill="1" applyBorder="1" applyAlignment="1" applyProtection="1">
      <alignment horizontal="left" vertical="center" indent="2"/>
      <protection locked="0"/>
    </xf>
    <xf numFmtId="3" fontId="2" fillId="0" borderId="2" xfId="0" applyNumberFormat="1" applyFont="1" applyFill="1" applyBorder="1" applyAlignment="1" applyProtection="1">
      <alignment vertical="center"/>
      <protection locked="0"/>
    </xf>
    <xf numFmtId="0" fontId="2" fillId="0" borderId="0" xfId="0" applyFont="1" applyFill="1" applyBorder="1" applyAlignment="1" applyProtection="1">
      <alignment vertical="center"/>
      <protection locked="0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4" xfId="0" applyFont="1" applyBorder="1" applyAlignment="1" applyProtection="1">
      <alignment vertical="center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vertical="center"/>
      <protection locked="0"/>
    </xf>
    <xf numFmtId="37" fontId="2" fillId="0" borderId="5" xfId="0" applyNumberFormat="1" applyFont="1" applyBorder="1" applyAlignment="1" applyProtection="1">
      <alignment horizontal="right" vertical="center"/>
      <protection locked="0"/>
    </xf>
    <xf numFmtId="0" fontId="2" fillId="0" borderId="5" xfId="0" applyFont="1" applyBorder="1" applyAlignment="1" applyProtection="1">
      <alignment horizontal="right" vertical="center"/>
      <protection locked="0"/>
    </xf>
    <xf numFmtId="0" fontId="2" fillId="0" borderId="2" xfId="0" applyFont="1" applyBorder="1" applyAlignment="1" applyProtection="1">
      <alignment vertical="center"/>
      <protection locked="0"/>
    </xf>
    <xf numFmtId="0" fontId="2" fillId="0" borderId="3" xfId="0" applyFont="1" applyBorder="1" applyAlignment="1" applyProtection="1">
      <alignment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6" xfId="0" applyFont="1" applyBorder="1" applyAlignment="1" applyProtection="1">
      <alignment vertical="center"/>
      <protection locked="0"/>
    </xf>
    <xf numFmtId="2" fontId="2" fillId="0" borderId="0" xfId="0" applyNumberFormat="1" applyFont="1" applyAlignment="1">
      <alignment vertical="center"/>
    </xf>
    <xf numFmtId="0" fontId="2" fillId="0" borderId="7" xfId="0" applyFont="1" applyFill="1" applyBorder="1" applyAlignment="1" applyProtection="1">
      <alignment horizontal="center" vertical="center"/>
      <protection locked="0"/>
    </xf>
    <xf numFmtId="0" fontId="2" fillId="0" borderId="7" xfId="0" applyFont="1" applyFill="1" applyBorder="1" applyAlignment="1" applyProtection="1">
      <alignment horizontal="left" vertical="center"/>
      <protection locked="0"/>
    </xf>
    <xf numFmtId="0" fontId="2" fillId="0" borderId="7" xfId="0" applyFont="1" applyFill="1" applyBorder="1" applyAlignment="1" applyProtection="1">
      <alignment horizontal="left" vertical="center" indent="1"/>
      <protection locked="0"/>
    </xf>
    <xf numFmtId="0" fontId="2" fillId="0" borderId="0" xfId="0" applyFont="1" applyFill="1" applyAlignment="1" applyProtection="1">
      <alignment horizontal="right" vertical="center"/>
      <protection locked="0"/>
    </xf>
    <xf numFmtId="37" fontId="2" fillId="0" borderId="2" xfId="0" applyNumberFormat="1" applyFont="1" applyFill="1" applyBorder="1" applyAlignment="1" applyProtection="1">
      <alignment vertical="center"/>
      <protection locked="0"/>
    </xf>
    <xf numFmtId="0" fontId="2" fillId="0" borderId="0" xfId="0" applyFont="1" applyFill="1" applyBorder="1" applyAlignment="1">
      <alignment vertical="center"/>
    </xf>
    <xf numFmtId="0" fontId="2" fillId="0" borderId="3" xfId="0" applyFont="1" applyFill="1" applyBorder="1" applyAlignment="1" applyProtection="1">
      <alignment horizontal="center" vertical="center"/>
      <protection locked="0"/>
    </xf>
    <xf numFmtId="0" fontId="2" fillId="0" borderId="3" xfId="0" applyFont="1" applyFill="1" applyBorder="1" applyAlignment="1" applyProtection="1">
      <alignment vertical="center"/>
      <protection locked="0"/>
    </xf>
    <xf numFmtId="0" fontId="2" fillId="0" borderId="2" xfId="0" applyFont="1" applyFill="1" applyBorder="1" applyAlignment="1" applyProtection="1">
      <alignment horizontal="left" vertical="center"/>
      <protection locked="0"/>
    </xf>
    <xf numFmtId="0" fontId="6" fillId="0" borderId="3" xfId="0" applyFont="1" applyFill="1" applyBorder="1" applyAlignment="1" applyProtection="1">
      <alignment vertical="center"/>
      <protection locked="0"/>
    </xf>
    <xf numFmtId="0" fontId="6" fillId="0" borderId="3" xfId="0" applyFont="1" applyFill="1" applyBorder="1" applyAlignment="1" applyProtection="1">
      <alignment horizontal="center" vertical="center"/>
      <protection locked="0"/>
    </xf>
    <xf numFmtId="0" fontId="6" fillId="0" borderId="3" xfId="0" applyFont="1" applyFill="1" applyBorder="1" applyAlignment="1" applyProtection="1">
      <alignment horizontal="left" vertical="center"/>
      <protection locked="0"/>
    </xf>
    <xf numFmtId="39" fontId="6" fillId="0" borderId="0" xfId="0" applyNumberFormat="1" applyFont="1" applyFill="1" applyBorder="1" applyAlignment="1" applyProtection="1">
      <alignment vertical="center"/>
      <protection locked="0"/>
    </xf>
    <xf numFmtId="0" fontId="6" fillId="0" borderId="2" xfId="0" applyFont="1" applyFill="1" applyBorder="1" applyAlignment="1" applyProtection="1">
      <alignment vertical="center"/>
      <protection locked="0"/>
    </xf>
    <xf numFmtId="0" fontId="6" fillId="0" borderId="4" xfId="0" applyFont="1" applyFill="1" applyBorder="1" applyAlignment="1" applyProtection="1">
      <alignment vertical="center"/>
      <protection locked="0"/>
    </xf>
    <xf numFmtId="39" fontId="6" fillId="0" borderId="4" xfId="0" applyNumberFormat="1" applyFont="1" applyFill="1" applyBorder="1" applyAlignment="1" applyProtection="1">
      <alignment vertical="center"/>
      <protection locked="0"/>
    </xf>
    <xf numFmtId="0" fontId="6" fillId="0" borderId="0" xfId="0" applyFont="1" applyFill="1" applyBorder="1" applyAlignment="1" applyProtection="1">
      <alignment vertical="center"/>
      <protection locked="0"/>
    </xf>
    <xf numFmtId="0" fontId="2" fillId="0" borderId="2" xfId="0" applyFont="1" applyBorder="1" applyAlignment="1" applyProtection="1">
      <alignment horizontal="center" vertical="center" justifyLastLine="1"/>
      <protection locked="0"/>
    </xf>
    <xf numFmtId="37" fontId="2" fillId="0" borderId="2" xfId="0" applyNumberFormat="1" applyFont="1" applyBorder="1" applyAlignment="1" applyProtection="1">
      <alignment horizontal="center" vertical="center" justifyLastLine="1"/>
      <protection locked="0"/>
    </xf>
    <xf numFmtId="0" fontId="2" fillId="0" borderId="3" xfId="0" applyFont="1" applyBorder="1" applyAlignment="1" applyProtection="1">
      <alignment horizontal="center" vertical="center" justifyLastLine="1"/>
      <protection locked="0"/>
    </xf>
    <xf numFmtId="37" fontId="2" fillId="0" borderId="3" xfId="0" applyNumberFormat="1" applyFont="1" applyBorder="1" applyAlignment="1" applyProtection="1">
      <alignment horizontal="center" vertical="center" justifyLastLine="1"/>
      <protection locked="0"/>
    </xf>
    <xf numFmtId="0" fontId="2" fillId="0" borderId="4" xfId="0" applyFont="1" applyBorder="1" applyAlignment="1" applyProtection="1">
      <alignment horizontal="center" vertical="center" justifyLastLine="1"/>
      <protection locked="0"/>
    </xf>
    <xf numFmtId="37" fontId="2" fillId="0" borderId="4" xfId="0" applyNumberFormat="1" applyFont="1" applyBorder="1" applyAlignment="1" applyProtection="1">
      <alignment horizontal="center" vertical="center" justifyLastLine="1"/>
      <protection locked="0"/>
    </xf>
    <xf numFmtId="0" fontId="2" fillId="0" borderId="6" xfId="0" applyFont="1" applyBorder="1" applyAlignment="1" applyProtection="1">
      <alignment horizontal="center" vertical="center" justifyLastLine="1"/>
      <protection locked="0"/>
    </xf>
    <xf numFmtId="37" fontId="2" fillId="0" borderId="6" xfId="0" applyNumberFormat="1" applyFont="1" applyBorder="1" applyAlignment="1" applyProtection="1">
      <alignment horizontal="center" vertical="center" justifyLastLine="1"/>
      <protection locked="0"/>
    </xf>
    <xf numFmtId="0" fontId="2" fillId="0" borderId="1" xfId="0" applyFont="1" applyBorder="1" applyAlignment="1">
      <alignment vertical="center" justifyLastLine="1"/>
    </xf>
    <xf numFmtId="3" fontId="2" fillId="0" borderId="7" xfId="0" applyNumberFormat="1" applyFont="1" applyFill="1" applyBorder="1" applyAlignment="1" applyProtection="1">
      <alignment vertical="center" justifyLastLine="1"/>
      <protection locked="0"/>
    </xf>
    <xf numFmtId="0" fontId="2" fillId="0" borderId="0" xfId="0" applyFont="1" applyFill="1" applyAlignment="1" applyProtection="1">
      <alignment vertical="center" justifyLastLine="1"/>
      <protection locked="0"/>
    </xf>
    <xf numFmtId="49" fontId="3" fillId="0" borderId="0" xfId="0" applyNumberFormat="1" applyFont="1" applyFill="1" applyAlignment="1" applyProtection="1">
      <alignment horizontal="left" vertical="center" justifyLastLine="1"/>
      <protection locked="0"/>
    </xf>
    <xf numFmtId="37" fontId="2" fillId="0" borderId="0" xfId="0" applyNumberFormat="1" applyFont="1" applyFill="1" applyAlignment="1" applyProtection="1">
      <alignment vertical="center" justifyLastLine="1"/>
      <protection locked="0"/>
    </xf>
    <xf numFmtId="3" fontId="2" fillId="0" borderId="0" xfId="0" applyNumberFormat="1" applyFont="1" applyFill="1" applyBorder="1" applyAlignment="1" applyProtection="1">
      <alignment horizontal="right" vertical="center" justifyLastLine="1"/>
    </xf>
    <xf numFmtId="3" fontId="3" fillId="0" borderId="0" xfId="0" applyNumberFormat="1" applyFont="1" applyFill="1" applyAlignment="1" applyProtection="1">
      <alignment horizontal="left" vertical="center" justifyLastLine="1"/>
    </xf>
    <xf numFmtId="3" fontId="4" fillId="0" borderId="0" xfId="0" quotePrefix="1" applyNumberFormat="1" applyFont="1" applyFill="1" applyBorder="1" applyAlignment="1" applyProtection="1">
      <alignment horizontal="right" vertical="center" justifyLastLine="1"/>
    </xf>
    <xf numFmtId="3" fontId="5" fillId="0" borderId="0" xfId="0" applyNumberFormat="1" applyFont="1" applyFill="1" applyAlignment="1" applyProtection="1">
      <alignment horizontal="left" vertical="center" justifyLastLine="1"/>
    </xf>
    <xf numFmtId="3" fontId="2" fillId="0" borderId="5" xfId="0" applyNumberFormat="1" applyFont="1" applyFill="1" applyBorder="1" applyAlignment="1" applyProtection="1">
      <alignment horizontal="right" vertical="center" justifyLastLine="1"/>
    </xf>
    <xf numFmtId="3" fontId="3" fillId="0" borderId="5" xfId="0" applyNumberFormat="1" applyFont="1" applyFill="1" applyBorder="1" applyAlignment="1" applyProtection="1">
      <alignment horizontal="left" vertical="center" justifyLastLine="1"/>
    </xf>
    <xf numFmtId="3" fontId="2" fillId="0" borderId="8" xfId="0" applyNumberFormat="1" applyFont="1" applyFill="1" applyBorder="1" applyAlignment="1" applyProtection="1">
      <alignment horizontal="right" vertical="center" justifyLastLine="1"/>
    </xf>
    <xf numFmtId="3" fontId="3" fillId="0" borderId="8" xfId="0" applyNumberFormat="1" applyFont="1" applyFill="1" applyBorder="1" applyAlignment="1" applyProtection="1">
      <alignment horizontal="left" vertical="center" justifyLastLine="1"/>
    </xf>
    <xf numFmtId="3" fontId="4" fillId="0" borderId="8" xfId="0" quotePrefix="1" applyNumberFormat="1" applyFont="1" applyFill="1" applyBorder="1" applyAlignment="1" applyProtection="1">
      <alignment horizontal="right" vertical="center" justifyLastLine="1"/>
    </xf>
    <xf numFmtId="3" fontId="2" fillId="0" borderId="0" xfId="0" applyNumberFormat="1" applyFont="1" applyFill="1" applyBorder="1" applyAlignment="1" applyProtection="1">
      <alignment horizontal="right" vertical="center" justifyLastLine="1"/>
      <protection locked="0"/>
    </xf>
    <xf numFmtId="3" fontId="2" fillId="0" borderId="5" xfId="0" applyNumberFormat="1" applyFont="1" applyFill="1" applyBorder="1" applyAlignment="1" applyProtection="1">
      <alignment horizontal="right" vertical="center" justifyLastLine="1"/>
      <protection locked="0"/>
    </xf>
    <xf numFmtId="4" fontId="2" fillId="0" borderId="5" xfId="0" applyNumberFormat="1" applyFont="1" applyFill="1" applyBorder="1" applyAlignment="1">
      <alignment vertical="center" justifyLastLine="1"/>
    </xf>
    <xf numFmtId="4" fontId="6" fillId="0" borderId="5" xfId="0" applyNumberFormat="1" applyFont="1" applyFill="1" applyBorder="1" applyAlignment="1" applyProtection="1">
      <alignment vertical="center" justifyLastLine="1"/>
    </xf>
    <xf numFmtId="4" fontId="2" fillId="0" borderId="7" xfId="0" applyNumberFormat="1" applyFont="1" applyFill="1" applyBorder="1" applyAlignment="1">
      <alignment vertical="center" justifyLastLine="1"/>
    </xf>
    <xf numFmtId="4" fontId="6" fillId="0" borderId="7" xfId="0" applyNumberFormat="1" applyFont="1" applyFill="1" applyBorder="1" applyAlignment="1" applyProtection="1">
      <alignment vertical="center" justifyLastLine="1"/>
    </xf>
    <xf numFmtId="4" fontId="2" fillId="0" borderId="1" xfId="0" applyNumberFormat="1" applyFont="1" applyFill="1" applyBorder="1" applyAlignment="1">
      <alignment vertical="center" justifyLastLine="1"/>
    </xf>
    <xf numFmtId="4" fontId="6" fillId="0" borderId="1" xfId="0" applyNumberFormat="1" applyFont="1" applyFill="1" applyBorder="1" applyAlignment="1" applyProtection="1">
      <alignment vertical="center" justifyLastLine="1"/>
    </xf>
    <xf numFmtId="4" fontId="6" fillId="0" borderId="1" xfId="0" applyNumberFormat="1" applyFont="1" applyFill="1" applyBorder="1" applyAlignment="1" applyProtection="1">
      <alignment horizontal="center" vertical="center" justifyLastLine="1"/>
      <protection locked="0"/>
    </xf>
    <xf numFmtId="4" fontId="6" fillId="0" borderId="5" xfId="0" applyNumberFormat="1" applyFont="1" applyFill="1" applyBorder="1" applyAlignment="1" applyProtection="1">
      <alignment vertical="center" justifyLastLine="1"/>
      <protection locked="0"/>
    </xf>
    <xf numFmtId="4" fontId="6" fillId="0" borderId="7" xfId="0" applyNumberFormat="1" applyFont="1" applyFill="1" applyBorder="1" applyAlignment="1" applyProtection="1">
      <alignment vertical="center" justifyLastLine="1"/>
      <protection locked="0"/>
    </xf>
    <xf numFmtId="4" fontId="6" fillId="0" borderId="1" xfId="0" applyNumberFormat="1" applyFont="1" applyFill="1" applyBorder="1" applyAlignment="1" applyProtection="1">
      <alignment vertical="center" justifyLastLine="1"/>
      <protection locked="0"/>
    </xf>
    <xf numFmtId="0" fontId="2" fillId="0" borderId="0" xfId="0" applyFont="1" applyFill="1" applyAlignment="1">
      <alignment vertical="center" justifyLastLine="1"/>
    </xf>
    <xf numFmtId="3" fontId="2" fillId="0" borderId="0" xfId="0" applyNumberFormat="1" applyFont="1" applyFill="1" applyAlignment="1" applyProtection="1">
      <alignment vertical="center" justifyLastLine="1"/>
      <protection locked="0"/>
    </xf>
    <xf numFmtId="164" fontId="2" fillId="0" borderId="0" xfId="0" applyNumberFormat="1" applyFont="1" applyFill="1" applyAlignment="1" applyProtection="1">
      <alignment vertical="center" justifyLastLine="1"/>
      <protection locked="0"/>
    </xf>
    <xf numFmtId="3" fontId="2" fillId="0" borderId="0" xfId="0" applyNumberFormat="1" applyFont="1" applyFill="1" applyAlignment="1" applyProtection="1">
      <alignment horizontal="right" vertical="center" justifyLastLine="1"/>
      <protection locked="0"/>
    </xf>
    <xf numFmtId="3" fontId="2" fillId="0" borderId="0" xfId="0" applyNumberFormat="1" applyFont="1" applyFill="1" applyBorder="1" applyAlignment="1" applyProtection="1">
      <alignment vertical="center" justifyLastLine="1"/>
      <protection locked="0"/>
    </xf>
    <xf numFmtId="3" fontId="2" fillId="0" borderId="9" xfId="0" applyNumberFormat="1" applyFont="1" applyFill="1" applyBorder="1" applyAlignment="1" applyProtection="1">
      <alignment horizontal="right" vertical="center" justifyLastLine="1"/>
      <protection locked="0"/>
    </xf>
    <xf numFmtId="3" fontId="2" fillId="0" borderId="10" xfId="0" applyNumberFormat="1" applyFont="1" applyFill="1" applyBorder="1" applyAlignment="1" applyProtection="1">
      <alignment vertical="center" justifyLastLine="1"/>
      <protection locked="0"/>
    </xf>
    <xf numFmtId="3" fontId="2" fillId="0" borderId="0" xfId="0" quotePrefix="1" applyNumberFormat="1" applyFont="1" applyFill="1" applyAlignment="1" applyProtection="1">
      <alignment horizontal="right" vertical="center" justifyLastLine="1"/>
      <protection locked="0"/>
    </xf>
    <xf numFmtId="3" fontId="2" fillId="0" borderId="5" xfId="0" applyNumberFormat="1" applyFont="1" applyFill="1" applyBorder="1" applyAlignment="1" applyProtection="1">
      <alignment vertical="center" justifyLastLine="1"/>
      <protection locked="0"/>
    </xf>
    <xf numFmtId="3" fontId="2" fillId="0" borderId="9" xfId="0" applyNumberFormat="1" applyFont="1" applyFill="1" applyBorder="1" applyAlignment="1" applyProtection="1">
      <alignment vertical="center" justifyLastLine="1"/>
      <protection locked="0"/>
    </xf>
    <xf numFmtId="3" fontId="2" fillId="0" borderId="10" xfId="0" applyNumberFormat="1" applyFont="1" applyFill="1" applyBorder="1" applyAlignment="1" applyProtection="1">
      <alignment horizontal="right" vertical="center" justifyLastLine="1"/>
      <protection locked="0"/>
    </xf>
    <xf numFmtId="3" fontId="2" fillId="0" borderId="11" xfId="0" applyNumberFormat="1" applyFont="1" applyFill="1" applyBorder="1" applyAlignment="1" applyProtection="1">
      <alignment vertical="center" justifyLastLine="1"/>
      <protection locked="0"/>
    </xf>
    <xf numFmtId="3" fontId="3" fillId="0" borderId="0" xfId="0" applyNumberFormat="1" applyFont="1" applyFill="1" applyAlignment="1" applyProtection="1">
      <alignment horizontal="left" vertical="center" justifyLastLine="1"/>
      <protection locked="0"/>
    </xf>
    <xf numFmtId="3" fontId="2" fillId="0" borderId="2" xfId="0" applyNumberFormat="1" applyFont="1" applyFill="1" applyBorder="1" applyAlignment="1" applyProtection="1">
      <alignment horizontal="right" vertical="center" justifyLastLine="1"/>
      <protection locked="0"/>
    </xf>
    <xf numFmtId="3" fontId="2" fillId="0" borderId="2" xfId="0" applyNumberFormat="1" applyFont="1" applyFill="1" applyBorder="1" applyAlignment="1" applyProtection="1">
      <alignment vertical="center" justifyLastLine="1"/>
      <protection locked="0"/>
    </xf>
    <xf numFmtId="3" fontId="2" fillId="0" borderId="0" xfId="0" quotePrefix="1" applyNumberFormat="1" applyFont="1" applyFill="1" applyBorder="1" applyAlignment="1" applyProtection="1">
      <alignment horizontal="right" vertical="center" justifyLastLine="1"/>
    </xf>
    <xf numFmtId="3" fontId="2" fillId="0" borderId="8" xfId="0" quotePrefix="1" applyNumberFormat="1" applyFont="1" applyFill="1" applyBorder="1" applyAlignment="1" applyProtection="1">
      <alignment horizontal="right" vertical="center" justifyLastLine="1"/>
    </xf>
    <xf numFmtId="3" fontId="2" fillId="0" borderId="5" xfId="0" quotePrefix="1" applyNumberFormat="1" applyFont="1" applyFill="1" applyBorder="1" applyAlignment="1" applyProtection="1">
      <alignment horizontal="right" vertical="center" justifyLastLine="1"/>
      <protection locked="0"/>
    </xf>
    <xf numFmtId="3" fontId="2" fillId="0" borderId="0" xfId="0" quotePrefix="1" applyNumberFormat="1" applyFont="1" applyFill="1" applyBorder="1" applyAlignment="1" applyProtection="1">
      <alignment horizontal="right" vertical="center" justifyLastLine="1"/>
      <protection locked="0"/>
    </xf>
    <xf numFmtId="3" fontId="2" fillId="0" borderId="8" xfId="0" quotePrefix="1" applyNumberFormat="1" applyFont="1" applyFill="1" applyBorder="1" applyAlignment="1" applyProtection="1">
      <alignment horizontal="right" vertical="center" justifyLastLine="1"/>
      <protection locked="0"/>
    </xf>
    <xf numFmtId="0" fontId="11" fillId="0" borderId="0" xfId="0" applyFont="1" applyFill="1" applyAlignment="1">
      <alignment vertical="center"/>
    </xf>
    <xf numFmtId="2" fontId="3" fillId="0" borderId="0" xfId="0" applyNumberFormat="1" applyFont="1" applyFill="1" applyAlignment="1" applyProtection="1">
      <alignment horizontal="left" vertical="center" justifyLastLine="1"/>
    </xf>
    <xf numFmtId="0" fontId="11" fillId="0" borderId="0" xfId="0" applyFont="1" applyAlignment="1">
      <alignment vertical="center"/>
    </xf>
    <xf numFmtId="0" fontId="11" fillId="0" borderId="0" xfId="0" applyFont="1" applyFill="1" applyBorder="1" applyAlignment="1">
      <alignment vertical="center"/>
    </xf>
    <xf numFmtId="3" fontId="4" fillId="0" borderId="5" xfId="0" quotePrefix="1" applyNumberFormat="1" applyFont="1" applyFill="1" applyBorder="1" applyAlignment="1" applyProtection="1">
      <alignment horizontal="right" vertical="center" justifyLastLine="1"/>
    </xf>
    <xf numFmtId="3" fontId="2" fillId="0" borderId="5" xfId="0" quotePrefix="1" applyNumberFormat="1" applyFont="1" applyFill="1" applyBorder="1" applyAlignment="1" applyProtection="1">
      <alignment horizontal="right" vertical="center" justifyLastLine="1"/>
    </xf>
    <xf numFmtId="3" fontId="3" fillId="0" borderId="0" xfId="0" quotePrefix="1" applyNumberFormat="1" applyFont="1" applyFill="1" applyAlignment="1" applyProtection="1">
      <alignment horizontal="left" vertical="center" justifyLastLine="1"/>
    </xf>
    <xf numFmtId="3" fontId="3" fillId="0" borderId="5" xfId="0" quotePrefix="1" applyNumberFormat="1" applyFont="1" applyFill="1" applyBorder="1" applyAlignment="1" applyProtection="1">
      <alignment horizontal="left" vertical="center" justifyLastLine="1"/>
    </xf>
    <xf numFmtId="1" fontId="2" fillId="0" borderId="0" xfId="0" applyNumberFormat="1" applyFont="1" applyFill="1" applyBorder="1" applyAlignment="1" applyProtection="1">
      <alignment horizontal="right" vertical="center" justifyLastLine="1"/>
    </xf>
    <xf numFmtId="1" fontId="3" fillId="0" borderId="0" xfId="0" applyNumberFormat="1" applyFont="1" applyFill="1" applyAlignment="1" applyProtection="1">
      <alignment horizontal="left" vertical="center" justifyLastLine="1"/>
    </xf>
    <xf numFmtId="1" fontId="3" fillId="0" borderId="0" xfId="0" quotePrefix="1" applyNumberFormat="1" applyFont="1" applyFill="1" applyAlignment="1" applyProtection="1">
      <alignment horizontal="left" vertical="center" justifyLastLine="1"/>
    </xf>
    <xf numFmtId="3" fontId="2" fillId="0" borderId="12" xfId="0" applyNumberFormat="1" applyFont="1" applyFill="1" applyBorder="1" applyAlignment="1" applyProtection="1">
      <alignment vertical="center" justifyLastLine="1"/>
      <protection locked="0"/>
    </xf>
    <xf numFmtId="4" fontId="2" fillId="0" borderId="7" xfId="0" quotePrefix="1" applyNumberFormat="1" applyFont="1" applyFill="1" applyBorder="1" applyAlignment="1">
      <alignment horizontal="right" vertical="center" justifyLastLine="1"/>
    </xf>
    <xf numFmtId="4" fontId="2" fillId="0" borderId="5" xfId="0" quotePrefix="1" applyNumberFormat="1" applyFont="1" applyFill="1" applyBorder="1" applyAlignment="1">
      <alignment horizontal="right" vertical="center" justifyLastLine="1"/>
    </xf>
    <xf numFmtId="0" fontId="2" fillId="0" borderId="2" xfId="0" quotePrefix="1" applyFont="1" applyFill="1" applyBorder="1" applyAlignment="1" applyProtection="1">
      <alignment horizontal="left" vertical="center" indent="3"/>
      <protection locked="0"/>
    </xf>
    <xf numFmtId="0" fontId="2" fillId="0" borderId="2" xfId="0" applyFont="1" applyFill="1" applyBorder="1" applyAlignment="1" applyProtection="1">
      <alignment horizontal="right" vertical="center"/>
      <protection locked="0"/>
    </xf>
    <xf numFmtId="49" fontId="3" fillId="0" borderId="2" xfId="0" applyNumberFormat="1" applyFont="1" applyFill="1" applyBorder="1" applyAlignment="1" applyProtection="1">
      <alignment horizontal="right" vertical="center"/>
      <protection locked="0"/>
    </xf>
    <xf numFmtId="37" fontId="2" fillId="0" borderId="2" xfId="0" applyNumberFormat="1" applyFont="1" applyFill="1" applyBorder="1" applyAlignment="1" applyProtection="1">
      <alignment horizontal="right" vertical="center"/>
      <protection locked="0"/>
    </xf>
    <xf numFmtId="0" fontId="2" fillId="0" borderId="3" xfId="0" applyFont="1" applyFill="1" applyBorder="1" applyAlignment="1" applyProtection="1">
      <alignment horizontal="right" vertical="center"/>
      <protection locked="0"/>
    </xf>
    <xf numFmtId="49" fontId="3" fillId="0" borderId="3" xfId="0" applyNumberFormat="1" applyFont="1" applyFill="1" applyBorder="1" applyAlignment="1" applyProtection="1">
      <alignment horizontal="right" vertical="center"/>
      <protection locked="0"/>
    </xf>
    <xf numFmtId="37" fontId="2" fillId="0" borderId="3" xfId="0" applyNumberFormat="1" applyFont="1" applyFill="1" applyBorder="1" applyAlignment="1" applyProtection="1">
      <alignment horizontal="right" vertical="center"/>
      <protection locked="0"/>
    </xf>
    <xf numFmtId="3" fontId="2" fillId="0" borderId="5" xfId="0" applyNumberFormat="1" applyFont="1" applyFill="1" applyBorder="1" applyAlignment="1" applyProtection="1">
      <alignment vertical="center"/>
      <protection locked="0"/>
    </xf>
    <xf numFmtId="3" fontId="2" fillId="0" borderId="7" xfId="0" applyNumberFormat="1" applyFont="1" applyFill="1" applyBorder="1" applyAlignment="1" applyProtection="1">
      <alignment vertical="center"/>
      <protection locked="0"/>
    </xf>
    <xf numFmtId="3" fontId="3" fillId="0" borderId="8" xfId="0" quotePrefix="1" applyNumberFormat="1" applyFont="1" applyFill="1" applyBorder="1" applyAlignment="1" applyProtection="1">
      <alignment horizontal="left" vertical="center" justifyLastLine="1"/>
    </xf>
    <xf numFmtId="3" fontId="2" fillId="0" borderId="8" xfId="0" applyNumberFormat="1" applyFont="1" applyFill="1" applyBorder="1" applyAlignment="1" applyProtection="1">
      <alignment vertical="center" justifyLastLine="1"/>
      <protection locked="0"/>
    </xf>
    <xf numFmtId="3" fontId="2" fillId="0" borderId="1" xfId="0" applyNumberFormat="1" applyFont="1" applyFill="1" applyBorder="1" applyAlignment="1" applyProtection="1">
      <alignment vertical="center" justifyLastLine="1"/>
      <protection locked="0"/>
    </xf>
    <xf numFmtId="3" fontId="2" fillId="0" borderId="13" xfId="0" applyNumberFormat="1" applyFont="1" applyFill="1" applyBorder="1" applyAlignment="1" applyProtection="1">
      <alignment vertical="center" justifyLastLine="1"/>
      <protection locked="0"/>
    </xf>
    <xf numFmtId="3" fontId="2" fillId="0" borderId="14" xfId="0" applyNumberFormat="1" applyFont="1" applyFill="1" applyBorder="1" applyAlignment="1" applyProtection="1">
      <alignment horizontal="right" vertical="center" justifyLastLine="1"/>
      <protection locked="0"/>
    </xf>
    <xf numFmtId="3" fontId="2" fillId="0" borderId="0" xfId="1" applyNumberFormat="1" applyFont="1" applyAlignment="1">
      <alignment horizontal="right" vertical="center"/>
    </xf>
    <xf numFmtId="3" fontId="2" fillId="0" borderId="7" xfId="0" applyNumberFormat="1" applyFont="1" applyBorder="1" applyAlignment="1">
      <alignment horizontal="center" vertical="center"/>
    </xf>
    <xf numFmtId="3" fontId="2" fillId="0" borderId="7" xfId="0" applyNumberFormat="1" applyFont="1" applyBorder="1" applyAlignment="1">
      <alignment vertical="center"/>
    </xf>
    <xf numFmtId="3" fontId="2" fillId="0" borderId="7" xfId="1" quotePrefix="1" applyNumberFormat="1" applyFont="1" applyBorder="1" applyAlignment="1">
      <alignment horizontal="right" vertical="center"/>
    </xf>
    <xf numFmtId="3" fontId="3" fillId="0" borderId="7" xfId="0" applyNumberFormat="1" applyFont="1" applyBorder="1" applyAlignment="1">
      <alignment horizontal="right" vertical="center"/>
    </xf>
    <xf numFmtId="3" fontId="3" fillId="0" borderId="7" xfId="0" applyNumberFormat="1" applyFont="1" applyBorder="1" applyAlignment="1">
      <alignment vertical="center"/>
    </xf>
    <xf numFmtId="3" fontId="2" fillId="0" borderId="1" xfId="0" applyNumberFormat="1" applyFont="1" applyBorder="1" applyAlignment="1">
      <alignment vertical="center"/>
    </xf>
    <xf numFmtId="3" fontId="2" fillId="0" borderId="1" xfId="1" applyNumberFormat="1" applyFont="1" applyBorder="1" applyAlignment="1">
      <alignment horizontal="right" vertical="center"/>
    </xf>
    <xf numFmtId="3" fontId="3" fillId="0" borderId="1" xfId="0" quotePrefix="1" applyNumberFormat="1" applyFont="1" applyBorder="1" applyAlignment="1">
      <alignment vertical="center"/>
    </xf>
    <xf numFmtId="3" fontId="2" fillId="0" borderId="0" xfId="0" applyNumberFormat="1" applyFont="1" applyBorder="1" applyAlignment="1">
      <alignment vertical="center"/>
    </xf>
    <xf numFmtId="3" fontId="2" fillId="0" borderId="15" xfId="1" applyNumberFormat="1" applyFont="1" applyBorder="1" applyAlignment="1">
      <alignment horizontal="right" vertical="center"/>
    </xf>
    <xf numFmtId="3" fontId="3" fillId="0" borderId="15" xfId="0" applyNumberFormat="1" applyFont="1" applyBorder="1" applyAlignment="1">
      <alignment vertical="center"/>
    </xf>
    <xf numFmtId="3" fontId="2" fillId="0" borderId="7" xfId="0" applyNumberFormat="1" applyFont="1" applyBorder="1" applyAlignment="1">
      <alignment horizontal="left" vertical="center" indent="1"/>
    </xf>
    <xf numFmtId="3" fontId="2" fillId="0" borderId="0" xfId="1" quotePrefix="1" applyNumberFormat="1" applyFont="1" applyBorder="1" applyAlignment="1">
      <alignment horizontal="right" vertical="center"/>
    </xf>
    <xf numFmtId="3" fontId="3" fillId="0" borderId="0" xfId="0" quotePrefix="1" applyNumberFormat="1" applyFont="1" applyBorder="1" applyAlignment="1">
      <alignment vertical="center"/>
    </xf>
    <xf numFmtId="3" fontId="2" fillId="0" borderId="5" xfId="1" applyNumberFormat="1" applyFont="1" applyBorder="1" applyAlignment="1">
      <alignment horizontal="right" vertical="center"/>
    </xf>
    <xf numFmtId="3" fontId="3" fillId="0" borderId="5" xfId="0" quotePrefix="1" applyNumberFormat="1" applyFont="1" applyBorder="1" applyAlignment="1">
      <alignment vertical="center"/>
    </xf>
    <xf numFmtId="3" fontId="2" fillId="0" borderId="7" xfId="0" applyNumberFormat="1" applyFont="1" applyBorder="1" applyAlignment="1">
      <alignment horizontal="left" vertical="center" indent="2"/>
    </xf>
    <xf numFmtId="3" fontId="2" fillId="0" borderId="8" xfId="1" applyNumberFormat="1" applyFont="1" applyBorder="1" applyAlignment="1">
      <alignment horizontal="right" vertical="center"/>
    </xf>
    <xf numFmtId="3" fontId="3" fillId="0" borderId="8" xfId="0" quotePrefix="1" applyNumberFormat="1" applyFont="1" applyBorder="1" applyAlignment="1">
      <alignment vertical="center"/>
    </xf>
    <xf numFmtId="3" fontId="2" fillId="0" borderId="0" xfId="1" applyNumberFormat="1" applyFont="1" applyBorder="1" applyAlignment="1">
      <alignment horizontal="right" vertical="center"/>
    </xf>
    <xf numFmtId="3" fontId="3" fillId="0" borderId="0" xfId="0" applyNumberFormat="1" applyFont="1" applyBorder="1" applyAlignment="1">
      <alignment vertical="center"/>
    </xf>
    <xf numFmtId="3" fontId="2" fillId="0" borderId="5" xfId="1" quotePrefix="1" applyNumberFormat="1" applyFont="1" applyBorder="1" applyAlignment="1">
      <alignment horizontal="right" vertical="center"/>
    </xf>
    <xf numFmtId="3" fontId="2" fillId="0" borderId="0" xfId="0" applyNumberFormat="1" applyFont="1" applyBorder="1" applyAlignment="1">
      <alignment horizontal="left" vertical="center"/>
    </xf>
    <xf numFmtId="3" fontId="2" fillId="0" borderId="9" xfId="1" applyNumberFormat="1" applyFont="1" applyBorder="1" applyAlignment="1">
      <alignment horizontal="right" vertical="center"/>
    </xf>
    <xf numFmtId="3" fontId="3" fillId="0" borderId="9" xfId="0" quotePrefix="1" applyNumberFormat="1" applyFont="1" applyBorder="1" applyAlignment="1">
      <alignment vertical="center"/>
    </xf>
    <xf numFmtId="3" fontId="3" fillId="0" borderId="0" xfId="0" quotePrefix="1" applyNumberFormat="1" applyFont="1" applyFill="1" applyBorder="1" applyAlignment="1">
      <alignment vertical="center"/>
    </xf>
    <xf numFmtId="3" fontId="3" fillId="0" borderId="0" xfId="0" applyNumberFormat="1" applyFont="1" applyFill="1" applyBorder="1" applyAlignment="1">
      <alignment vertical="center"/>
    </xf>
    <xf numFmtId="3" fontId="2" fillId="0" borderId="5" xfId="1" applyNumberFormat="1" applyFont="1" applyFill="1" applyBorder="1" applyAlignment="1">
      <alignment horizontal="right" vertical="center"/>
    </xf>
    <xf numFmtId="3" fontId="3" fillId="0" borderId="5" xfId="0" quotePrefix="1" applyNumberFormat="1" applyFont="1" applyFill="1" applyBorder="1" applyAlignment="1">
      <alignment vertical="center"/>
    </xf>
    <xf numFmtId="3" fontId="2" fillId="0" borderId="9" xfId="0" applyNumberFormat="1" applyFont="1" applyBorder="1" applyAlignment="1">
      <alignment horizontal="right" vertical="center"/>
    </xf>
    <xf numFmtId="3" fontId="3" fillId="0" borderId="9" xfId="0" quotePrefix="1" applyNumberFormat="1" applyFont="1" applyFill="1" applyBorder="1" applyAlignment="1">
      <alignment vertical="center"/>
    </xf>
    <xf numFmtId="0" fontId="3" fillId="0" borderId="0" xfId="0" quotePrefix="1" applyFont="1" applyAlignment="1">
      <alignment vertical="center"/>
    </xf>
    <xf numFmtId="3" fontId="2" fillId="0" borderId="5" xfId="1" applyNumberFormat="1" applyFont="1" applyBorder="1" applyAlignment="1">
      <alignment vertical="center"/>
    </xf>
    <xf numFmtId="3" fontId="2" fillId="0" borderId="1" xfId="1" quotePrefix="1" applyNumberFormat="1" applyFont="1" applyBorder="1" applyAlignment="1">
      <alignment horizontal="right" vertical="center"/>
    </xf>
    <xf numFmtId="0" fontId="3" fillId="0" borderId="1" xfId="0" quotePrefix="1" applyFont="1" applyBorder="1" applyAlignment="1">
      <alignment vertical="center"/>
    </xf>
    <xf numFmtId="3" fontId="3" fillId="0" borderId="8" xfId="0" applyNumberFormat="1" applyFont="1" applyBorder="1" applyAlignment="1">
      <alignment vertical="center"/>
    </xf>
    <xf numFmtId="3" fontId="2" fillId="0" borderId="8" xfId="1" quotePrefix="1" applyNumberFormat="1" applyFont="1" applyBorder="1" applyAlignment="1">
      <alignment horizontal="right" vertical="center"/>
    </xf>
    <xf numFmtId="3" fontId="3" fillId="0" borderId="5" xfId="0" applyNumberFormat="1" applyFont="1" applyBorder="1" applyAlignment="1">
      <alignment vertical="center"/>
    </xf>
    <xf numFmtId="3" fontId="2" fillId="0" borderId="5" xfId="0" applyNumberFormat="1" applyFont="1" applyBorder="1" applyAlignment="1">
      <alignment horizontal="left" vertical="center" indent="2"/>
    </xf>
    <xf numFmtId="3" fontId="2" fillId="0" borderId="5" xfId="0" applyNumberFormat="1" applyFont="1" applyBorder="1" applyAlignment="1">
      <alignment vertical="center"/>
    </xf>
    <xf numFmtId="3" fontId="3" fillId="0" borderId="1" xfId="0" applyNumberFormat="1" applyFont="1" applyBorder="1" applyAlignment="1">
      <alignment vertical="center"/>
    </xf>
    <xf numFmtId="3" fontId="3" fillId="0" borderId="9" xfId="0" applyNumberFormat="1" applyFont="1" applyBorder="1" applyAlignment="1">
      <alignment vertical="center"/>
    </xf>
    <xf numFmtId="3" fontId="2" fillId="0" borderId="7" xfId="0" applyNumberFormat="1" applyFont="1" applyBorder="1" applyAlignment="1">
      <alignment horizontal="left" vertical="center"/>
    </xf>
    <xf numFmtId="3" fontId="2" fillId="0" borderId="0" xfId="2" quotePrefix="1" applyNumberFormat="1" applyFont="1" applyBorder="1" applyAlignment="1">
      <alignment horizontal="right" vertical="center"/>
    </xf>
    <xf numFmtId="3" fontId="2" fillId="0" borderId="5" xfId="0" applyNumberFormat="1" applyFont="1" applyBorder="1" applyAlignment="1">
      <alignment horizontal="left" vertical="center"/>
    </xf>
    <xf numFmtId="3" fontId="2" fillId="0" borderId="0" xfId="1" applyNumberFormat="1" applyFont="1" applyFill="1" applyBorder="1" applyAlignment="1">
      <alignment horizontal="right" vertical="center"/>
    </xf>
    <xf numFmtId="3" fontId="2" fillId="0" borderId="0" xfId="1" quotePrefix="1" applyNumberFormat="1" applyFont="1" applyFill="1" applyBorder="1" applyAlignment="1">
      <alignment horizontal="right" vertical="center"/>
    </xf>
    <xf numFmtId="3" fontId="2" fillId="0" borderId="7" xfId="0" applyNumberFormat="1" applyFont="1" applyBorder="1" applyAlignment="1">
      <alignment horizontal="left" vertical="center" indent="3"/>
    </xf>
    <xf numFmtId="3" fontId="2" fillId="0" borderId="5" xfId="2" quotePrefix="1" applyNumberFormat="1" applyFont="1" applyBorder="1" applyAlignment="1">
      <alignment horizontal="right" vertical="center"/>
    </xf>
    <xf numFmtId="3" fontId="2" fillId="0" borderId="7" xfId="0" applyNumberFormat="1" applyFont="1" applyBorder="1" applyAlignment="1">
      <alignment horizontal="left" vertical="center" indent="4"/>
    </xf>
    <xf numFmtId="0" fontId="3" fillId="0" borderId="0" xfId="0" applyFont="1" applyAlignment="1">
      <alignment vertical="center"/>
    </xf>
    <xf numFmtId="3" fontId="4" fillId="0" borderId="0" xfId="0" quotePrefix="1" applyNumberFormat="1" applyFont="1" applyFill="1" applyBorder="1" applyAlignment="1" applyProtection="1">
      <alignment horizontal="right" vertical="center" justifyLastLine="1"/>
      <protection locked="0"/>
    </xf>
    <xf numFmtId="0" fontId="0" fillId="0" borderId="0" xfId="0" applyBorder="1"/>
    <xf numFmtId="3" fontId="3" fillId="0" borderId="1" xfId="0" applyNumberFormat="1" applyFont="1" applyBorder="1" applyAlignment="1">
      <alignment horizontal="right" vertical="center"/>
    </xf>
    <xf numFmtId="3" fontId="2" fillId="0" borderId="1" xfId="2" quotePrefix="1" applyNumberFormat="1" applyFont="1" applyBorder="1" applyAlignment="1">
      <alignment horizontal="right" vertical="center"/>
    </xf>
    <xf numFmtId="0" fontId="0" fillId="0" borderId="0" xfId="0" applyFont="1"/>
    <xf numFmtId="0" fontId="12" fillId="0" borderId="0" xfId="0" applyFont="1"/>
    <xf numFmtId="0" fontId="9" fillId="0" borderId="0" xfId="0" applyFont="1"/>
    <xf numFmtId="0" fontId="10" fillId="0" borderId="0" xfId="0" applyFont="1"/>
    <xf numFmtId="172" fontId="0" fillId="0" borderId="0" xfId="0" applyNumberFormat="1" applyFont="1"/>
    <xf numFmtId="3" fontId="2" fillId="0" borderId="7" xfId="0" applyNumberFormat="1" applyFont="1" applyBorder="1" applyAlignment="1">
      <alignment horizontal="right" vertical="center"/>
    </xf>
    <xf numFmtId="3" fontId="3" fillId="0" borderId="7" xfId="0" quotePrefix="1" applyNumberFormat="1" applyFont="1" applyBorder="1" applyAlignment="1">
      <alignment vertical="center"/>
    </xf>
    <xf numFmtId="3" fontId="2" fillId="0" borderId="7" xfId="1" applyNumberFormat="1" applyFont="1" applyBorder="1" applyAlignment="1">
      <alignment horizontal="right" vertical="center"/>
    </xf>
    <xf numFmtId="172" fontId="0" fillId="0" borderId="0" xfId="0" applyNumberFormat="1" applyFont="1" applyAlignment="1">
      <alignment horizontal="right"/>
    </xf>
    <xf numFmtId="0" fontId="3" fillId="0" borderId="0" xfId="0" applyFont="1" applyAlignment="1">
      <alignment horizontal="left" vertical="center"/>
    </xf>
    <xf numFmtId="0" fontId="2" fillId="0" borderId="0" xfId="0" applyFont="1" applyAlignment="1" applyProtection="1">
      <alignment horizontal="center" vertical="center"/>
      <protection locked="0"/>
    </xf>
    <xf numFmtId="37" fontId="2" fillId="0" borderId="6" xfId="0" applyNumberFormat="1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left" vertical="center"/>
      <protection locked="0"/>
    </xf>
    <xf numFmtId="0" fontId="2" fillId="0" borderId="2" xfId="0" applyFont="1" applyBorder="1" applyAlignment="1" applyProtection="1">
      <alignment horizontal="right" vertical="center"/>
      <protection locked="0"/>
    </xf>
    <xf numFmtId="0" fontId="2" fillId="0" borderId="0" xfId="0" applyFont="1" applyBorder="1" applyAlignment="1" applyProtection="1">
      <alignment horizontal="left" vertical="center"/>
      <protection locked="0"/>
    </xf>
    <xf numFmtId="0" fontId="2" fillId="0" borderId="0" xfId="0" applyFont="1" applyFill="1" applyAlignment="1" applyProtection="1">
      <alignment horizontal="center" vertical="center"/>
      <protection locked="0"/>
    </xf>
    <xf numFmtId="0" fontId="3" fillId="0" borderId="0" xfId="0" applyFont="1" applyFill="1" applyBorder="1" applyAlignment="1" applyProtection="1">
      <alignment horizontal="left" vertical="center"/>
      <protection locked="0"/>
    </xf>
    <xf numFmtId="0" fontId="2" fillId="0" borderId="0" xfId="0" applyFont="1" applyFill="1" applyBorder="1" applyAlignment="1" applyProtection="1">
      <alignment horizontal="left" vertical="center"/>
      <protection locked="0"/>
    </xf>
    <xf numFmtId="0" fontId="3" fillId="0" borderId="1" xfId="0" applyFont="1" applyFill="1" applyBorder="1" applyAlignment="1" applyProtection="1">
      <alignment horizontal="left" vertical="center"/>
      <protection locked="0"/>
    </xf>
    <xf numFmtId="0" fontId="2" fillId="0" borderId="5" xfId="0" applyFont="1" applyFill="1" applyBorder="1" applyAlignment="1" applyProtection="1">
      <alignment horizontal="right" vertical="center"/>
      <protection locked="0"/>
    </xf>
    <xf numFmtId="0" fontId="2" fillId="0" borderId="0" xfId="0" applyFont="1" applyAlignment="1">
      <alignment horizontal="center" vertical="center"/>
    </xf>
    <xf numFmtId="0" fontId="2" fillId="0" borderId="0" xfId="0" applyFont="1" applyFill="1" applyBorder="1" applyAlignment="1" applyProtection="1">
      <alignment vertical="center"/>
      <protection locked="0"/>
    </xf>
    <xf numFmtId="0" fontId="2" fillId="0" borderId="0" xfId="0" applyFont="1" applyAlignment="1">
      <alignment vertical="center"/>
    </xf>
    <xf numFmtId="0" fontId="3" fillId="0" borderId="0" xfId="0" applyFont="1" applyFill="1" applyAlignment="1" applyProtection="1">
      <alignment horizontal="left" vertical="center"/>
      <protection locked="0"/>
    </xf>
    <xf numFmtId="0" fontId="3" fillId="0" borderId="0" xfId="0" applyFont="1" applyFill="1" applyAlignment="1">
      <alignment horizontal="left" vertical="center"/>
    </xf>
    <xf numFmtId="0" fontId="2" fillId="0" borderId="0" xfId="0" applyFont="1" applyFill="1" applyAlignment="1" applyProtection="1">
      <alignment horizontal="left" vertical="center"/>
      <protection locked="0"/>
    </xf>
    <xf numFmtId="3" fontId="2" fillId="0" borderId="0" xfId="0" quotePrefix="1" applyNumberFormat="1" applyFont="1" applyFill="1" applyBorder="1" applyAlignment="1" applyProtection="1">
      <alignment horizontal="left" vertical="center"/>
      <protection locked="0"/>
    </xf>
    <xf numFmtId="3" fontId="3" fillId="0" borderId="0" xfId="0" applyNumberFormat="1" applyFont="1" applyFill="1" applyBorder="1" applyAlignment="1" applyProtection="1">
      <alignment horizontal="left"/>
      <protection locked="0"/>
    </xf>
    <xf numFmtId="0" fontId="2" fillId="0" borderId="2" xfId="0" applyFont="1" applyFill="1" applyBorder="1" applyAlignment="1" applyProtection="1">
      <alignment horizontal="right" vertical="center"/>
      <protection locked="0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 applyProtection="1">
      <alignment horizontal="left"/>
      <protection locked="0"/>
    </xf>
    <xf numFmtId="3" fontId="2" fillId="0" borderId="0" xfId="0" applyNumberFormat="1" applyFont="1" applyFill="1" applyBorder="1" applyAlignment="1" applyProtection="1">
      <alignment horizontal="left"/>
      <protection locked="0"/>
    </xf>
    <xf numFmtId="0" fontId="6" fillId="0" borderId="0" xfId="0" applyFont="1" applyFill="1" applyAlignment="1" applyProtection="1">
      <alignment horizontal="left" vertical="center"/>
      <protection locked="0"/>
    </xf>
    <xf numFmtId="0" fontId="6" fillId="0" borderId="0" xfId="0" applyFont="1" applyFill="1" applyAlignment="1" applyProtection="1">
      <alignment horizontal="center" vertical="center"/>
      <protection locked="0"/>
    </xf>
    <xf numFmtId="0" fontId="7" fillId="0" borderId="0" xfId="0" applyFont="1" applyFill="1" applyAlignment="1" applyProtection="1">
      <alignment horizontal="left" vertical="center"/>
      <protection locked="0"/>
    </xf>
    <xf numFmtId="0" fontId="2" fillId="0" borderId="16" xfId="0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left" vertical="center"/>
    </xf>
    <xf numFmtId="3" fontId="2" fillId="0" borderId="5" xfId="0" applyNumberFormat="1" applyFont="1" applyBorder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3" fontId="2" fillId="0" borderId="0" xfId="1" applyNumberFormat="1" applyFont="1" applyAlignment="1">
      <alignment horizontal="right" vertical="center"/>
    </xf>
    <xf numFmtId="0" fontId="2" fillId="0" borderId="0" xfId="3" applyFont="1" applyBorder="1" applyAlignment="1">
      <alignment horizontal="left" vertical="center"/>
    </xf>
    <xf numFmtId="0" fontId="3" fillId="0" borderId="0" xfId="3" applyFont="1" applyBorder="1" applyAlignment="1">
      <alignment horizontal="left" vertical="center"/>
    </xf>
    <xf numFmtId="3" fontId="3" fillId="0" borderId="0" xfId="0" applyNumberFormat="1" applyFont="1" applyAlignment="1">
      <alignment horizontal="left" vertical="center"/>
    </xf>
    <xf numFmtId="3" fontId="2" fillId="0" borderId="0" xfId="0" applyNumberFormat="1" applyFont="1" applyBorder="1" applyAlignment="1">
      <alignment horizontal="center" vertical="center"/>
    </xf>
    <xf numFmtId="3" fontId="2" fillId="0" borderId="0" xfId="0" applyNumberFormat="1" applyFont="1" applyAlignment="1">
      <alignment horizontal="left" vertical="center"/>
    </xf>
    <xf numFmtId="3" fontId="2" fillId="0" borderId="1" xfId="0" applyNumberFormat="1" applyFont="1" applyBorder="1" applyAlignment="1">
      <alignment horizontal="left" vertical="center"/>
    </xf>
    <xf numFmtId="0" fontId="2" fillId="0" borderId="1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3" fontId="3" fillId="0" borderId="0" xfId="0" applyNumberFormat="1" applyFont="1" applyBorder="1" applyAlignment="1">
      <alignment horizontal="left" vertical="center"/>
    </xf>
  </cellXfs>
  <cellStyles count="4">
    <cellStyle name="Comma" xfId="1" builtinId="3"/>
    <cellStyle name="Comma [0]" xfId="2" builtinId="6"/>
    <cellStyle name="Normal" xfId="0" builtinId="0"/>
    <cellStyle name="Normal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466725</xdr:colOff>
      <xdr:row>3</xdr:row>
      <xdr:rowOff>38100</xdr:rowOff>
    </xdr:to>
    <xdr:pic>
      <xdr:nvPicPr>
        <xdr:cNvPr id="1046" name="Picture 1" descr="USGSid">
          <a:extLst>
            <a:ext uri="{FF2B5EF4-FFF2-40B4-BE49-F238E27FC236}">
              <a16:creationId xmlns:a16="http://schemas.microsoft.com/office/drawing/2014/main" id="{D7F82C4A-4481-EA08-8E60-60FB11A520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436" t="19507" r="7475" b="57008"/>
        <a:stretch>
          <a:fillRect/>
        </a:stretch>
      </xdr:blipFill>
      <xdr:spPr bwMode="auto">
        <a:xfrm>
          <a:off x="0" y="0"/>
          <a:ext cx="154305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9</xdr:row>
          <xdr:rowOff>0</xdr:rowOff>
        </xdr:from>
        <xdr:to>
          <xdr:col>0</xdr:col>
          <xdr:colOff>1304925</xdr:colOff>
          <xdr:row>13</xdr:row>
          <xdr:rowOff>38100</xdr:rowOff>
        </xdr:to>
        <xdr:sp macro="" textlink="">
          <xdr:nvSpPr>
            <xdr:cNvPr id="1031" name="Object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408AB5EA-887A-05F3-BA38-8B973C4276C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.doc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22"/>
  <sheetViews>
    <sheetView tabSelected="1" workbookViewId="0">
      <selection activeCell="C5" sqref="C5"/>
    </sheetView>
  </sheetViews>
  <sheetFormatPr defaultRowHeight="11.25" x14ac:dyDescent="0.2"/>
  <cols>
    <col min="1" max="1" width="18.83203125" customWidth="1"/>
    <col min="2" max="2" width="16.83203125" bestFit="1" customWidth="1"/>
  </cols>
  <sheetData>
    <row r="1" spans="1:2" x14ac:dyDescent="0.2">
      <c r="A1" s="188"/>
      <c r="B1" s="188"/>
    </row>
    <row r="2" spans="1:2" x14ac:dyDescent="0.2">
      <c r="A2" s="188"/>
      <c r="B2" s="188"/>
    </row>
    <row r="3" spans="1:2" x14ac:dyDescent="0.2">
      <c r="A3" s="188"/>
      <c r="B3" s="188"/>
    </row>
    <row r="4" spans="1:2" x14ac:dyDescent="0.2">
      <c r="A4" s="188"/>
      <c r="B4" s="188"/>
    </row>
    <row r="5" spans="1:2" ht="12.75" x14ac:dyDescent="0.2">
      <c r="A5" s="189"/>
      <c r="B5" s="188"/>
    </row>
    <row r="6" spans="1:2" x14ac:dyDescent="0.2">
      <c r="A6" s="188"/>
      <c r="B6" s="188"/>
    </row>
    <row r="7" spans="1:2" ht="12.75" x14ac:dyDescent="0.2">
      <c r="A7" s="190" t="s">
        <v>328</v>
      </c>
      <c r="B7" s="188"/>
    </row>
    <row r="8" spans="1:2" ht="12.75" x14ac:dyDescent="0.2">
      <c r="A8" s="191" t="s">
        <v>329</v>
      </c>
      <c r="B8" s="188"/>
    </row>
    <row r="9" spans="1:2" ht="12.75" x14ac:dyDescent="0.2">
      <c r="A9" s="191"/>
      <c r="B9" s="188"/>
    </row>
    <row r="10" spans="1:2" ht="12.75" x14ac:dyDescent="0.2">
      <c r="A10" s="191"/>
      <c r="B10" s="188"/>
    </row>
    <row r="11" spans="1:2" ht="12.75" x14ac:dyDescent="0.2">
      <c r="A11" s="191"/>
      <c r="B11" s="188"/>
    </row>
    <row r="12" spans="1:2" ht="12.75" x14ac:dyDescent="0.2">
      <c r="A12" s="191"/>
      <c r="B12" s="188"/>
    </row>
    <row r="13" spans="1:2" ht="12.75" x14ac:dyDescent="0.2">
      <c r="A13" s="191"/>
      <c r="B13" s="188"/>
    </row>
    <row r="14" spans="1:2" ht="12.75" x14ac:dyDescent="0.2">
      <c r="A14" s="191"/>
      <c r="B14" s="188"/>
    </row>
    <row r="15" spans="1:2" ht="12.75" x14ac:dyDescent="0.2">
      <c r="A15" s="191"/>
      <c r="B15" s="188"/>
    </row>
    <row r="16" spans="1:2" ht="12.75" x14ac:dyDescent="0.2">
      <c r="A16" s="191" t="s">
        <v>326</v>
      </c>
      <c r="B16" s="188"/>
    </row>
    <row r="17" spans="1:2" x14ac:dyDescent="0.2">
      <c r="A17" s="188"/>
      <c r="B17" s="188"/>
    </row>
    <row r="18" spans="1:2" x14ac:dyDescent="0.2">
      <c r="A18" s="188" t="s">
        <v>332</v>
      </c>
      <c r="B18" s="192"/>
    </row>
    <row r="19" spans="1:2" hidden="1" x14ac:dyDescent="0.2">
      <c r="A19" s="188" t="s">
        <v>327</v>
      </c>
      <c r="B19" s="192"/>
    </row>
    <row r="20" spans="1:2" x14ac:dyDescent="0.2">
      <c r="A20" s="188"/>
      <c r="B20" s="192"/>
    </row>
    <row r="21" spans="1:2" x14ac:dyDescent="0.2">
      <c r="A21" s="188"/>
      <c r="B21" s="188"/>
    </row>
    <row r="22" spans="1:2" x14ac:dyDescent="0.2">
      <c r="A22" s="188" t="s">
        <v>330</v>
      </c>
      <c r="B22" s="196" t="s">
        <v>331</v>
      </c>
    </row>
  </sheetData>
  <pageMargins left="0.7" right="0.7" top="0.75" bottom="0.7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Document" dvAspect="DVASPECT_ICON" shapeId="1031" r:id="rId4">
          <objectPr defaultSize="0" autoPict="0" r:id="rId5">
            <anchor moveWithCells="1">
              <from>
                <xdr:col>0</xdr:col>
                <xdr:colOff>0</xdr:colOff>
                <xdr:row>9</xdr:row>
                <xdr:rowOff>0</xdr:rowOff>
              </from>
              <to>
                <xdr:col>0</xdr:col>
                <xdr:colOff>1304925</xdr:colOff>
                <xdr:row>13</xdr:row>
                <xdr:rowOff>38100</xdr:rowOff>
              </to>
            </anchor>
          </objectPr>
        </oleObject>
      </mc:Choice>
      <mc:Fallback>
        <oleObject progId="Document" dvAspect="DVASPECT_ICON" shapeId="1031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N23"/>
  <sheetViews>
    <sheetView zoomScaleNormal="100" workbookViewId="0">
      <selection sqref="A1:Q1"/>
    </sheetView>
  </sheetViews>
  <sheetFormatPr defaultRowHeight="12.2" customHeight="1" x14ac:dyDescent="0.2"/>
  <cols>
    <col min="1" max="1" width="31.5" style="20" customWidth="1"/>
    <col min="2" max="2" width="1.83203125" style="20" customWidth="1"/>
    <col min="3" max="3" width="23.83203125" style="20" customWidth="1"/>
    <col min="4" max="4" width="1.83203125" style="20" customWidth="1"/>
    <col min="5" max="5" width="5.6640625" style="20" customWidth="1"/>
    <col min="6" max="6" width="1.83203125" style="20" customWidth="1"/>
    <col min="7" max="7" width="5.1640625" style="20" bestFit="1" customWidth="1"/>
    <col min="8" max="8" width="1.83203125" style="20" customWidth="1"/>
    <col min="9" max="9" width="5.1640625" style="20" customWidth="1"/>
    <col min="10" max="10" width="1.83203125" style="20" customWidth="1"/>
    <col min="11" max="11" width="5.1640625" style="20" customWidth="1"/>
    <col min="12" max="12" width="1.83203125" style="20" customWidth="1"/>
    <col min="13" max="13" width="5.1640625" style="20" customWidth="1"/>
    <col min="14" max="14" width="1.83203125" style="20" customWidth="1"/>
    <col min="15" max="15" width="5.1640625" style="20" customWidth="1"/>
    <col min="16" max="16" width="1.83203125" style="20" customWidth="1"/>
    <col min="17" max="17" width="5.83203125" style="20" bestFit="1" customWidth="1"/>
    <col min="18" max="21" width="9.33203125" style="20"/>
    <col min="22" max="92" width="9.33203125" style="21"/>
    <col min="93" max="16384" width="9.33203125" style="20"/>
  </cols>
  <sheetData>
    <row r="1" spans="1:92" ht="11.25" customHeight="1" x14ac:dyDescent="0.2">
      <c r="A1" s="198" t="s">
        <v>0</v>
      </c>
      <c r="B1" s="198"/>
      <c r="C1" s="198"/>
      <c r="D1" s="198"/>
      <c r="E1" s="198"/>
      <c r="F1" s="198"/>
      <c r="G1" s="198"/>
      <c r="H1" s="198"/>
      <c r="I1" s="198"/>
      <c r="J1" s="198"/>
      <c r="K1" s="198"/>
      <c r="L1" s="198"/>
      <c r="M1" s="198"/>
      <c r="N1" s="198"/>
      <c r="O1" s="198"/>
      <c r="P1" s="198"/>
      <c r="Q1" s="198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  <c r="AR1" s="20"/>
      <c r="AS1" s="20"/>
      <c r="AT1" s="20"/>
      <c r="AU1" s="20"/>
      <c r="AV1" s="20"/>
      <c r="AW1" s="20"/>
      <c r="AX1" s="20"/>
      <c r="AY1" s="20"/>
      <c r="AZ1" s="20"/>
      <c r="BA1" s="20"/>
      <c r="BB1" s="20"/>
      <c r="BC1" s="20"/>
      <c r="BD1" s="20"/>
      <c r="BE1" s="20"/>
      <c r="BF1" s="20"/>
      <c r="BG1" s="20"/>
      <c r="BH1" s="20"/>
      <c r="BI1" s="20"/>
      <c r="BJ1" s="20"/>
      <c r="BK1" s="20"/>
      <c r="BL1" s="20"/>
      <c r="BM1" s="20"/>
      <c r="BN1" s="20"/>
      <c r="BO1" s="20"/>
      <c r="BP1" s="20"/>
      <c r="BQ1" s="20"/>
      <c r="BR1" s="20"/>
      <c r="BS1" s="20"/>
      <c r="BT1" s="20"/>
      <c r="BU1" s="20"/>
      <c r="BV1" s="20"/>
      <c r="BW1" s="20"/>
      <c r="BX1" s="20"/>
      <c r="BY1" s="20"/>
      <c r="BZ1" s="20"/>
      <c r="CA1" s="20"/>
      <c r="CB1" s="20"/>
      <c r="CC1" s="20"/>
      <c r="CD1" s="20"/>
      <c r="CE1" s="20"/>
      <c r="CF1" s="20"/>
      <c r="CG1" s="20"/>
      <c r="CH1" s="20"/>
      <c r="CI1" s="20"/>
      <c r="CJ1" s="20"/>
      <c r="CK1" s="20"/>
      <c r="CL1" s="20"/>
      <c r="CM1" s="20"/>
      <c r="CN1" s="20"/>
    </row>
    <row r="2" spans="1:92" ht="12.6" customHeight="1" x14ac:dyDescent="0.2">
      <c r="A2" s="198" t="s">
        <v>173</v>
      </c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  <c r="N2" s="198"/>
      <c r="O2" s="198"/>
      <c r="P2" s="198"/>
      <c r="Q2" s="198"/>
      <c r="R2" s="106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0"/>
      <c r="AZ2" s="20"/>
      <c r="BA2" s="20"/>
      <c r="BB2" s="20"/>
      <c r="BC2" s="20"/>
      <c r="BD2" s="20"/>
      <c r="BE2" s="20"/>
      <c r="BF2" s="20"/>
      <c r="BG2" s="20"/>
      <c r="BH2" s="20"/>
      <c r="BI2" s="20"/>
      <c r="BJ2" s="20"/>
      <c r="BK2" s="20"/>
      <c r="BL2" s="20"/>
      <c r="BM2" s="20"/>
      <c r="BN2" s="20"/>
      <c r="BO2" s="20"/>
      <c r="BP2" s="20"/>
      <c r="BQ2" s="20"/>
      <c r="BR2" s="20"/>
      <c r="BS2" s="20"/>
      <c r="BT2" s="20"/>
      <c r="BU2" s="20"/>
      <c r="BV2" s="20"/>
      <c r="BW2" s="20"/>
      <c r="BX2" s="20"/>
      <c r="BY2" s="20"/>
      <c r="BZ2" s="20"/>
      <c r="CA2" s="20"/>
      <c r="CB2" s="20"/>
      <c r="CC2" s="20"/>
      <c r="CD2" s="20"/>
      <c r="CE2" s="20"/>
      <c r="CF2" s="20"/>
      <c r="CG2" s="20"/>
      <c r="CH2" s="20"/>
      <c r="CI2" s="20"/>
      <c r="CJ2" s="20"/>
      <c r="CK2" s="20"/>
      <c r="CL2" s="20"/>
      <c r="CM2" s="20"/>
      <c r="CN2" s="20"/>
    </row>
    <row r="3" spans="1:92" ht="11.25" customHeight="1" x14ac:dyDescent="0.2">
      <c r="A3" s="201"/>
      <c r="B3" s="201"/>
      <c r="C3" s="201"/>
      <c r="D3" s="201"/>
      <c r="E3" s="201"/>
      <c r="F3" s="201"/>
      <c r="G3" s="201"/>
      <c r="H3" s="201"/>
      <c r="I3" s="201"/>
      <c r="J3" s="201"/>
      <c r="K3" s="201"/>
      <c r="L3" s="201"/>
      <c r="M3" s="201"/>
      <c r="N3" s="201"/>
      <c r="O3" s="201"/>
      <c r="P3" s="201"/>
      <c r="Q3" s="201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0"/>
      <c r="AU3" s="20"/>
      <c r="AV3" s="20"/>
      <c r="AW3" s="20"/>
      <c r="AX3" s="20"/>
      <c r="AY3" s="20"/>
      <c r="AZ3" s="20"/>
      <c r="BA3" s="20"/>
      <c r="BB3" s="20"/>
      <c r="BC3" s="20"/>
      <c r="BD3" s="20"/>
      <c r="BE3" s="20"/>
      <c r="BF3" s="20"/>
      <c r="BG3" s="20"/>
      <c r="BH3" s="20"/>
      <c r="BI3" s="20"/>
      <c r="BJ3" s="20"/>
      <c r="BK3" s="20"/>
      <c r="BL3" s="20"/>
      <c r="BM3" s="20"/>
      <c r="BN3" s="20"/>
      <c r="BO3" s="20"/>
      <c r="BP3" s="20"/>
      <c r="BQ3" s="20"/>
      <c r="BR3" s="20"/>
      <c r="BS3" s="20"/>
      <c r="BT3" s="20"/>
      <c r="BU3" s="20"/>
      <c r="BV3" s="20"/>
      <c r="BW3" s="20"/>
      <c r="BX3" s="20"/>
      <c r="BY3" s="20"/>
      <c r="BZ3" s="20"/>
      <c r="CA3" s="20"/>
      <c r="CB3" s="20"/>
      <c r="CC3" s="20"/>
      <c r="CD3" s="20"/>
      <c r="CE3" s="20"/>
      <c r="CF3" s="20"/>
      <c r="CG3" s="20"/>
      <c r="CH3" s="20"/>
      <c r="CI3" s="20"/>
      <c r="CJ3" s="20"/>
      <c r="CK3" s="20"/>
      <c r="CL3" s="20"/>
      <c r="CM3" s="20"/>
      <c r="CN3" s="20"/>
    </row>
    <row r="4" spans="1:92" ht="11.25" customHeight="1" x14ac:dyDescent="0.2">
      <c r="A4" s="22"/>
      <c r="B4" s="22"/>
      <c r="C4" s="22"/>
      <c r="D4" s="199" t="s">
        <v>120</v>
      </c>
      <c r="E4" s="199"/>
      <c r="F4" s="199"/>
      <c r="G4" s="199"/>
      <c r="H4" s="199"/>
      <c r="I4" s="199"/>
      <c r="J4" s="199"/>
      <c r="K4" s="199"/>
      <c r="L4" s="199"/>
      <c r="M4" s="199"/>
      <c r="N4" s="199"/>
      <c r="O4" s="199"/>
      <c r="P4" s="199"/>
      <c r="Q4" s="199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0"/>
      <c r="AX4" s="20"/>
      <c r="AY4" s="20"/>
      <c r="AZ4" s="20"/>
      <c r="BA4" s="20"/>
      <c r="BB4" s="20"/>
      <c r="BC4" s="20"/>
      <c r="BD4" s="20"/>
      <c r="BE4" s="20"/>
      <c r="BF4" s="20"/>
      <c r="BG4" s="20"/>
      <c r="BH4" s="20"/>
      <c r="BI4" s="20"/>
      <c r="BJ4" s="20"/>
      <c r="BK4" s="20"/>
      <c r="BL4" s="20"/>
      <c r="BM4" s="20"/>
      <c r="BN4" s="20"/>
      <c r="BO4" s="20"/>
      <c r="BP4" s="20"/>
      <c r="BQ4" s="20"/>
      <c r="BR4" s="20"/>
      <c r="BS4" s="20"/>
      <c r="BT4" s="20"/>
      <c r="BU4" s="20"/>
      <c r="BV4" s="20"/>
      <c r="BW4" s="20"/>
      <c r="BX4" s="20"/>
      <c r="BY4" s="20"/>
      <c r="BZ4" s="20"/>
      <c r="CA4" s="20"/>
      <c r="CB4" s="20"/>
      <c r="CC4" s="20"/>
      <c r="CD4" s="20"/>
      <c r="CE4" s="20"/>
      <c r="CF4" s="20"/>
      <c r="CG4" s="20"/>
      <c r="CH4" s="20"/>
      <c r="CI4" s="20"/>
      <c r="CJ4" s="20"/>
      <c r="CK4" s="20"/>
      <c r="CL4" s="20"/>
      <c r="CM4" s="20"/>
      <c r="CN4" s="20"/>
    </row>
    <row r="5" spans="1:92" ht="11.25" customHeight="1" x14ac:dyDescent="0.2">
      <c r="A5" s="23" t="s">
        <v>89</v>
      </c>
      <c r="B5" s="24"/>
      <c r="C5" s="23" t="s">
        <v>90</v>
      </c>
      <c r="D5" s="23"/>
      <c r="E5" s="25" t="s">
        <v>29</v>
      </c>
      <c r="F5" s="26"/>
      <c r="G5" s="25" t="s">
        <v>9</v>
      </c>
      <c r="H5" s="25"/>
      <c r="I5" s="25" t="s">
        <v>30</v>
      </c>
      <c r="J5" s="25"/>
      <c r="K5" s="25" t="s">
        <v>12</v>
      </c>
      <c r="L5" s="25"/>
      <c r="M5" s="25" t="s">
        <v>13</v>
      </c>
      <c r="N5" s="25"/>
      <c r="O5" s="25" t="s">
        <v>31</v>
      </c>
      <c r="P5" s="26"/>
      <c r="Q5" s="25" t="s">
        <v>10</v>
      </c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  <c r="AY5" s="20"/>
      <c r="AZ5" s="20"/>
      <c r="BA5" s="20"/>
      <c r="BB5" s="20"/>
      <c r="BC5" s="20"/>
      <c r="BD5" s="20"/>
      <c r="BE5" s="20"/>
      <c r="BF5" s="20"/>
      <c r="BG5" s="20"/>
      <c r="BH5" s="20"/>
      <c r="BI5" s="20"/>
      <c r="BJ5" s="20"/>
      <c r="BK5" s="20"/>
      <c r="BL5" s="20"/>
      <c r="BM5" s="20"/>
      <c r="BN5" s="20"/>
      <c r="BO5" s="20"/>
      <c r="BP5" s="20"/>
      <c r="BQ5" s="20"/>
      <c r="BR5" s="20"/>
      <c r="BS5" s="20"/>
      <c r="BT5" s="20"/>
      <c r="BU5" s="20"/>
      <c r="BV5" s="20"/>
      <c r="BW5" s="20"/>
      <c r="BX5" s="20"/>
      <c r="BY5" s="20"/>
      <c r="BZ5" s="20"/>
      <c r="CA5" s="20"/>
      <c r="CB5" s="20"/>
      <c r="CC5" s="20"/>
      <c r="CD5" s="20"/>
      <c r="CE5" s="20"/>
      <c r="CF5" s="20"/>
      <c r="CG5" s="20"/>
      <c r="CH5" s="20"/>
      <c r="CI5" s="20"/>
      <c r="CJ5" s="20"/>
      <c r="CK5" s="20"/>
      <c r="CL5" s="20"/>
      <c r="CM5" s="20"/>
      <c r="CN5" s="20"/>
    </row>
    <row r="6" spans="1:92" ht="11.25" customHeight="1" x14ac:dyDescent="0.2">
      <c r="A6" s="27" t="s">
        <v>91</v>
      </c>
      <c r="B6" s="27"/>
      <c r="C6" s="27" t="s">
        <v>92</v>
      </c>
      <c r="D6" s="27"/>
      <c r="E6" s="51" t="s">
        <v>93</v>
      </c>
      <c r="F6" s="50"/>
      <c r="G6" s="51" t="s">
        <v>94</v>
      </c>
      <c r="H6" s="51"/>
      <c r="I6" s="51"/>
      <c r="J6" s="51"/>
      <c r="K6" s="51"/>
      <c r="L6" s="51"/>
      <c r="M6" s="51"/>
      <c r="N6" s="51"/>
      <c r="O6" s="51" t="s">
        <v>93</v>
      </c>
      <c r="P6" s="50"/>
      <c r="Q6" s="51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  <c r="AY6" s="20"/>
      <c r="AZ6" s="20"/>
      <c r="BA6" s="20"/>
      <c r="BB6" s="20"/>
      <c r="BC6" s="20"/>
      <c r="BD6" s="20"/>
      <c r="BE6" s="20"/>
      <c r="BF6" s="20"/>
      <c r="BG6" s="20"/>
      <c r="BH6" s="20"/>
      <c r="BI6" s="20"/>
      <c r="BJ6" s="20"/>
      <c r="BK6" s="20"/>
      <c r="BL6" s="20"/>
      <c r="BM6" s="20"/>
      <c r="BN6" s="20"/>
      <c r="BO6" s="20"/>
      <c r="BP6" s="20"/>
      <c r="BQ6" s="20"/>
      <c r="BR6" s="20"/>
      <c r="BS6" s="20"/>
      <c r="BT6" s="20"/>
      <c r="BU6" s="20"/>
      <c r="BV6" s="20"/>
      <c r="BW6" s="20"/>
      <c r="BX6" s="20"/>
      <c r="BY6" s="20"/>
      <c r="BZ6" s="20"/>
      <c r="CA6" s="20"/>
      <c r="CB6" s="20"/>
      <c r="CC6" s="20"/>
      <c r="CD6" s="20"/>
      <c r="CE6" s="20"/>
      <c r="CF6" s="20"/>
      <c r="CG6" s="20"/>
      <c r="CH6" s="20"/>
      <c r="CI6" s="20"/>
      <c r="CJ6" s="20"/>
      <c r="CK6" s="20"/>
      <c r="CL6" s="20"/>
      <c r="CM6" s="20"/>
      <c r="CN6" s="20"/>
    </row>
    <row r="7" spans="1:92" ht="11.25" customHeight="1" x14ac:dyDescent="0.2">
      <c r="A7" s="28" t="s">
        <v>170</v>
      </c>
      <c r="B7" s="28"/>
      <c r="C7" s="28" t="s">
        <v>95</v>
      </c>
      <c r="D7" s="28"/>
      <c r="E7" s="53" t="s">
        <v>94</v>
      </c>
      <c r="F7" s="52"/>
      <c r="G7" s="53" t="s">
        <v>94</v>
      </c>
      <c r="H7" s="53"/>
      <c r="I7" s="53"/>
      <c r="J7" s="53"/>
      <c r="K7" s="53" t="s">
        <v>93</v>
      </c>
      <c r="L7" s="53"/>
      <c r="M7" s="53"/>
      <c r="N7" s="53"/>
      <c r="O7" s="53"/>
      <c r="P7" s="52"/>
      <c r="Q7" s="53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  <c r="AY7" s="20"/>
      <c r="AZ7" s="20"/>
      <c r="BA7" s="20"/>
      <c r="BB7" s="20"/>
      <c r="BC7" s="20"/>
      <c r="BD7" s="20"/>
      <c r="BE7" s="20"/>
      <c r="BF7" s="20"/>
      <c r="BG7" s="20"/>
      <c r="BH7" s="20"/>
      <c r="BI7" s="20"/>
      <c r="BJ7" s="20"/>
      <c r="BK7" s="20"/>
      <c r="BL7" s="20"/>
      <c r="BM7" s="20"/>
      <c r="BN7" s="20"/>
      <c r="BO7" s="20"/>
      <c r="BP7" s="20"/>
      <c r="BQ7" s="20"/>
      <c r="BR7" s="20"/>
      <c r="BS7" s="20"/>
      <c r="BT7" s="20"/>
      <c r="BU7" s="20"/>
      <c r="BV7" s="20"/>
      <c r="BW7" s="20"/>
      <c r="BX7" s="20"/>
      <c r="BY7" s="20"/>
      <c r="BZ7" s="20"/>
      <c r="CA7" s="20"/>
      <c r="CB7" s="20"/>
      <c r="CC7" s="20"/>
      <c r="CD7" s="20"/>
      <c r="CE7" s="20"/>
      <c r="CF7" s="20"/>
      <c r="CG7" s="20"/>
      <c r="CH7" s="20"/>
      <c r="CI7" s="20"/>
      <c r="CJ7" s="20"/>
      <c r="CK7" s="20"/>
      <c r="CL7" s="20"/>
      <c r="CM7" s="20"/>
      <c r="CN7" s="20"/>
    </row>
    <row r="8" spans="1:92" ht="11.25" customHeight="1" x14ac:dyDescent="0.2">
      <c r="A8" s="29" t="s">
        <v>168</v>
      </c>
      <c r="B8" s="22"/>
      <c r="C8" s="22" t="s">
        <v>104</v>
      </c>
      <c r="D8" s="22"/>
      <c r="E8" s="55"/>
      <c r="F8" s="54"/>
      <c r="G8" s="55"/>
      <c r="H8" s="55"/>
      <c r="I8" s="55"/>
      <c r="J8" s="55"/>
      <c r="K8" s="55" t="s">
        <v>93</v>
      </c>
      <c r="L8" s="55"/>
      <c r="M8" s="55"/>
      <c r="N8" s="55"/>
      <c r="O8" s="55"/>
      <c r="P8" s="54"/>
      <c r="Q8" s="55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  <c r="AY8" s="20"/>
      <c r="AZ8" s="20"/>
      <c r="BA8" s="20"/>
      <c r="BB8" s="20"/>
      <c r="BC8" s="20"/>
      <c r="BD8" s="20"/>
      <c r="BE8" s="20"/>
      <c r="BF8" s="20"/>
      <c r="BG8" s="20"/>
      <c r="BH8" s="20"/>
      <c r="BI8" s="20"/>
      <c r="BJ8" s="20"/>
      <c r="BK8" s="20"/>
      <c r="BL8" s="20"/>
      <c r="BM8" s="20"/>
      <c r="BN8" s="20"/>
      <c r="BO8" s="20"/>
      <c r="BP8" s="20"/>
      <c r="BQ8" s="20"/>
      <c r="BR8" s="20"/>
      <c r="BS8" s="20"/>
      <c r="BT8" s="20"/>
      <c r="BU8" s="20"/>
      <c r="BV8" s="20"/>
      <c r="BW8" s="20"/>
      <c r="BX8" s="20"/>
      <c r="BY8" s="20"/>
      <c r="BZ8" s="20"/>
      <c r="CA8" s="20"/>
      <c r="CB8" s="20"/>
      <c r="CC8" s="20"/>
      <c r="CD8" s="20"/>
      <c r="CE8" s="20"/>
      <c r="CF8" s="20"/>
      <c r="CG8" s="20"/>
      <c r="CH8" s="20"/>
      <c r="CI8" s="20"/>
      <c r="CJ8" s="20"/>
      <c r="CK8" s="20"/>
      <c r="CL8" s="20"/>
      <c r="CM8" s="20"/>
      <c r="CN8" s="20"/>
    </row>
    <row r="9" spans="1:92" ht="11.25" customHeight="1" x14ac:dyDescent="0.2">
      <c r="A9" s="28" t="s">
        <v>96</v>
      </c>
      <c r="B9" s="28"/>
      <c r="C9" s="28" t="s">
        <v>97</v>
      </c>
      <c r="D9" s="28"/>
      <c r="E9" s="53"/>
      <c r="F9" s="52"/>
      <c r="G9" s="53" t="s">
        <v>93</v>
      </c>
      <c r="H9" s="53"/>
      <c r="I9" s="53"/>
      <c r="J9" s="53"/>
      <c r="K9" s="53"/>
      <c r="L9" s="53"/>
      <c r="M9" s="53"/>
      <c r="N9" s="53"/>
      <c r="O9" s="53"/>
      <c r="P9" s="52"/>
      <c r="Q9" s="53" t="s">
        <v>93</v>
      </c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  <c r="AY9" s="20"/>
      <c r="AZ9" s="20"/>
      <c r="BA9" s="20"/>
      <c r="BB9" s="20"/>
      <c r="BC9" s="20"/>
      <c r="BD9" s="20"/>
      <c r="BE9" s="20"/>
      <c r="BF9" s="20"/>
      <c r="BG9" s="20"/>
      <c r="BH9" s="20"/>
      <c r="BI9" s="20"/>
      <c r="BJ9" s="20"/>
      <c r="BK9" s="20"/>
      <c r="BL9" s="20"/>
      <c r="BM9" s="20"/>
      <c r="BN9" s="20"/>
      <c r="BO9" s="20"/>
      <c r="BP9" s="20"/>
      <c r="BQ9" s="20"/>
      <c r="BR9" s="20"/>
      <c r="BS9" s="20"/>
      <c r="BT9" s="20"/>
      <c r="BU9" s="20"/>
      <c r="BV9" s="20"/>
      <c r="BW9" s="20"/>
      <c r="BX9" s="20"/>
      <c r="BY9" s="20"/>
      <c r="BZ9" s="20"/>
      <c r="CA9" s="20"/>
      <c r="CB9" s="20"/>
      <c r="CC9" s="20"/>
      <c r="CD9" s="20"/>
      <c r="CE9" s="20"/>
      <c r="CF9" s="20"/>
      <c r="CG9" s="20"/>
      <c r="CH9" s="20"/>
      <c r="CI9" s="20"/>
      <c r="CJ9" s="20"/>
      <c r="CK9" s="20"/>
      <c r="CL9" s="20"/>
      <c r="CM9" s="20"/>
      <c r="CN9" s="20"/>
    </row>
    <row r="10" spans="1:92" ht="11.25" customHeight="1" x14ac:dyDescent="0.2">
      <c r="A10" s="30" t="s">
        <v>171</v>
      </c>
      <c r="B10" s="28"/>
      <c r="C10" s="28" t="s">
        <v>98</v>
      </c>
      <c r="D10" s="28"/>
      <c r="E10" s="53"/>
      <c r="F10" s="52"/>
      <c r="G10" s="53"/>
      <c r="H10" s="53"/>
      <c r="I10" s="53"/>
      <c r="J10" s="53"/>
      <c r="K10" s="53"/>
      <c r="L10" s="53"/>
      <c r="M10" s="53"/>
      <c r="N10" s="53"/>
      <c r="O10" s="53"/>
      <c r="P10" s="52"/>
      <c r="Q10" s="53" t="s">
        <v>93</v>
      </c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  <c r="AY10" s="20"/>
      <c r="AZ10" s="20"/>
      <c r="BA10" s="20"/>
      <c r="BB10" s="20"/>
      <c r="BC10" s="20"/>
      <c r="BD10" s="20"/>
      <c r="BE10" s="20"/>
      <c r="BF10" s="20"/>
      <c r="BG10" s="20"/>
      <c r="BH10" s="20"/>
      <c r="BI10" s="20"/>
      <c r="BJ10" s="20"/>
      <c r="BK10" s="20"/>
      <c r="BL10" s="20"/>
      <c r="BM10" s="20"/>
      <c r="BN10" s="20"/>
      <c r="BO10" s="20"/>
      <c r="BP10" s="20"/>
      <c r="BQ10" s="20"/>
      <c r="BR10" s="20"/>
      <c r="BS10" s="20"/>
      <c r="BT10" s="20"/>
      <c r="BU10" s="20"/>
      <c r="BV10" s="20"/>
      <c r="BW10" s="20"/>
      <c r="BX10" s="20"/>
      <c r="BY10" s="20"/>
      <c r="BZ10" s="20"/>
      <c r="CA10" s="20"/>
      <c r="CB10" s="20"/>
      <c r="CC10" s="20"/>
      <c r="CD10" s="20"/>
      <c r="CE10" s="20"/>
      <c r="CF10" s="20"/>
      <c r="CG10" s="20"/>
      <c r="CH10" s="20"/>
      <c r="CI10" s="20"/>
      <c r="CJ10" s="20"/>
      <c r="CK10" s="20"/>
      <c r="CL10" s="20"/>
      <c r="CM10" s="20"/>
      <c r="CN10" s="20"/>
    </row>
    <row r="11" spans="1:92" ht="11.25" customHeight="1" x14ac:dyDescent="0.2">
      <c r="A11" s="29" t="s">
        <v>99</v>
      </c>
      <c r="B11" s="22"/>
      <c r="C11" s="22" t="s">
        <v>100</v>
      </c>
      <c r="D11" s="22"/>
      <c r="E11" s="55"/>
      <c r="F11" s="54"/>
      <c r="G11" s="55"/>
      <c r="H11" s="55"/>
      <c r="I11" s="55"/>
      <c r="J11" s="55"/>
      <c r="K11" s="55"/>
      <c r="L11" s="55"/>
      <c r="M11" s="55" t="s">
        <v>93</v>
      </c>
      <c r="N11" s="55"/>
      <c r="O11" s="55"/>
      <c r="P11" s="54"/>
      <c r="Q11" s="55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/>
      <c r="AY11" s="20"/>
      <c r="AZ11" s="20"/>
      <c r="BA11" s="20"/>
      <c r="BB11" s="20"/>
      <c r="BC11" s="20"/>
      <c r="BD11" s="20"/>
      <c r="BE11" s="20"/>
      <c r="BF11" s="20"/>
      <c r="BG11" s="20"/>
      <c r="BH11" s="20"/>
      <c r="BI11" s="20"/>
      <c r="BJ11" s="20"/>
      <c r="BK11" s="20"/>
      <c r="BL11" s="20"/>
      <c r="BM11" s="20"/>
      <c r="BN11" s="20"/>
      <c r="BO11" s="20"/>
      <c r="BP11" s="20"/>
      <c r="BQ11" s="20"/>
      <c r="BR11" s="20"/>
      <c r="BS11" s="20"/>
      <c r="BT11" s="20"/>
      <c r="BU11" s="20"/>
      <c r="BV11" s="20"/>
      <c r="BW11" s="20"/>
      <c r="BX11" s="20"/>
      <c r="BY11" s="20"/>
      <c r="BZ11" s="20"/>
      <c r="CA11" s="20"/>
      <c r="CB11" s="20"/>
      <c r="CC11" s="20"/>
      <c r="CD11" s="20"/>
      <c r="CE11" s="20"/>
      <c r="CF11" s="20"/>
      <c r="CG11" s="20"/>
      <c r="CH11" s="20"/>
      <c r="CI11" s="20"/>
      <c r="CJ11" s="20"/>
      <c r="CK11" s="20"/>
      <c r="CL11" s="20"/>
      <c r="CM11" s="20"/>
      <c r="CN11" s="20"/>
    </row>
    <row r="12" spans="1:92" ht="11.25" customHeight="1" x14ac:dyDescent="0.2">
      <c r="A12" s="29" t="s">
        <v>169</v>
      </c>
      <c r="B12" s="22"/>
      <c r="C12" s="22" t="s">
        <v>101</v>
      </c>
      <c r="D12" s="22"/>
      <c r="E12" s="55"/>
      <c r="F12" s="54"/>
      <c r="G12" s="55"/>
      <c r="H12" s="55"/>
      <c r="I12" s="55"/>
      <c r="J12" s="55"/>
      <c r="K12" s="55" t="s">
        <v>93</v>
      </c>
      <c r="L12" s="55"/>
      <c r="M12" s="55"/>
      <c r="N12" s="55"/>
      <c r="O12" s="55"/>
      <c r="P12" s="54"/>
      <c r="Q12" s="55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  <c r="AY12" s="20"/>
      <c r="AZ12" s="20"/>
      <c r="BA12" s="20"/>
      <c r="BB12" s="20"/>
      <c r="BC12" s="20"/>
      <c r="BD12" s="20"/>
      <c r="BE12" s="20"/>
      <c r="BF12" s="20"/>
      <c r="BG12" s="20"/>
      <c r="BH12" s="20"/>
      <c r="BI12" s="20"/>
      <c r="BJ12" s="20"/>
      <c r="BK12" s="20"/>
      <c r="BL12" s="20"/>
      <c r="BM12" s="20"/>
      <c r="BN12" s="20"/>
      <c r="BO12" s="20"/>
      <c r="BP12" s="20"/>
      <c r="BQ12" s="20"/>
      <c r="BR12" s="20"/>
      <c r="BS12" s="20"/>
      <c r="BT12" s="20"/>
      <c r="BU12" s="20"/>
      <c r="BV12" s="20"/>
      <c r="BW12" s="20"/>
      <c r="BX12" s="20"/>
      <c r="BY12" s="20"/>
      <c r="BZ12" s="20"/>
      <c r="CA12" s="20"/>
      <c r="CB12" s="20"/>
      <c r="CC12" s="20"/>
      <c r="CD12" s="20"/>
      <c r="CE12" s="20"/>
      <c r="CF12" s="20"/>
      <c r="CG12" s="20"/>
      <c r="CH12" s="20"/>
      <c r="CI12" s="20"/>
      <c r="CJ12" s="20"/>
      <c r="CK12" s="20"/>
      <c r="CL12" s="20"/>
      <c r="CM12" s="20"/>
      <c r="CN12" s="20"/>
    </row>
    <row r="13" spans="1:92" ht="11.25" customHeight="1" x14ac:dyDescent="0.2">
      <c r="A13" s="29" t="s">
        <v>102</v>
      </c>
      <c r="B13" s="22"/>
      <c r="C13" s="22" t="s">
        <v>103</v>
      </c>
      <c r="D13" s="22"/>
      <c r="E13" s="55"/>
      <c r="F13" s="54"/>
      <c r="G13" s="55"/>
      <c r="H13" s="55"/>
      <c r="I13" s="55"/>
      <c r="J13" s="55"/>
      <c r="K13" s="55"/>
      <c r="L13" s="55"/>
      <c r="M13" s="55"/>
      <c r="N13" s="55"/>
      <c r="O13" s="55" t="s">
        <v>93</v>
      </c>
      <c r="P13" s="54"/>
      <c r="Q13" s="55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  <c r="AY13" s="20"/>
      <c r="AZ13" s="20"/>
      <c r="BA13" s="20"/>
      <c r="BB13" s="20"/>
      <c r="BC13" s="20"/>
      <c r="BD13" s="20"/>
      <c r="BE13" s="20"/>
      <c r="BF13" s="20"/>
      <c r="BG13" s="20"/>
      <c r="BH13" s="20"/>
      <c r="BI13" s="20"/>
      <c r="BJ13" s="20"/>
      <c r="BK13" s="20"/>
      <c r="BL13" s="20"/>
      <c r="BM13" s="20"/>
      <c r="BN13" s="20"/>
      <c r="BO13" s="20"/>
      <c r="BP13" s="20"/>
      <c r="BQ13" s="20"/>
      <c r="BR13" s="20"/>
      <c r="BS13" s="20"/>
      <c r="BT13" s="20"/>
      <c r="BU13" s="20"/>
      <c r="BV13" s="20"/>
      <c r="BW13" s="20"/>
      <c r="BX13" s="20"/>
      <c r="BY13" s="20"/>
      <c r="BZ13" s="20"/>
      <c r="CA13" s="20"/>
      <c r="CB13" s="20"/>
      <c r="CC13" s="20"/>
      <c r="CD13" s="20"/>
      <c r="CE13" s="20"/>
      <c r="CF13" s="20"/>
      <c r="CG13" s="20"/>
      <c r="CH13" s="20"/>
      <c r="CI13" s="20"/>
      <c r="CJ13" s="20"/>
      <c r="CK13" s="20"/>
      <c r="CL13" s="20"/>
      <c r="CM13" s="20"/>
      <c r="CN13" s="20"/>
    </row>
    <row r="14" spans="1:92" ht="11.25" customHeight="1" x14ac:dyDescent="0.2">
      <c r="A14" s="29" t="s">
        <v>105</v>
      </c>
      <c r="B14" s="22"/>
      <c r="C14" s="22" t="s">
        <v>106</v>
      </c>
      <c r="D14" s="22"/>
      <c r="E14" s="55"/>
      <c r="F14" s="54"/>
      <c r="G14" s="55"/>
      <c r="H14" s="55"/>
      <c r="I14" s="55" t="s">
        <v>93</v>
      </c>
      <c r="J14" s="55"/>
      <c r="K14" s="55"/>
      <c r="L14" s="55"/>
      <c r="M14" s="55"/>
      <c r="N14" s="55"/>
      <c r="O14" s="55"/>
      <c r="P14" s="54"/>
      <c r="Q14" s="55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0"/>
    </row>
    <row r="15" spans="1:92" ht="11.25" customHeight="1" x14ac:dyDescent="0.2">
      <c r="A15" s="29" t="s">
        <v>114</v>
      </c>
      <c r="B15" s="22"/>
      <c r="C15" s="22" t="s">
        <v>107</v>
      </c>
      <c r="D15" s="22"/>
      <c r="E15" s="55"/>
      <c r="F15" s="54"/>
      <c r="G15" s="55"/>
      <c r="H15" s="55"/>
      <c r="I15" s="55"/>
      <c r="J15" s="55"/>
      <c r="K15" s="55"/>
      <c r="L15" s="55"/>
      <c r="M15" s="55" t="s">
        <v>93</v>
      </c>
      <c r="N15" s="55"/>
      <c r="O15" s="55"/>
      <c r="P15" s="54"/>
      <c r="Q15" s="55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  <c r="AY15" s="20"/>
      <c r="AZ15" s="20"/>
      <c r="BA15" s="20"/>
      <c r="BB15" s="20"/>
      <c r="BC15" s="20"/>
      <c r="BD15" s="20"/>
      <c r="BE15" s="20"/>
      <c r="BF15" s="20"/>
      <c r="BG15" s="20"/>
      <c r="BH15" s="20"/>
      <c r="BI15" s="20"/>
      <c r="BJ15" s="20"/>
      <c r="BK15" s="20"/>
      <c r="BL15" s="20"/>
      <c r="BM15" s="20"/>
      <c r="BN15" s="20"/>
      <c r="BO15" s="20"/>
      <c r="BP15" s="20"/>
      <c r="BQ15" s="20"/>
      <c r="BR15" s="20"/>
      <c r="BS15" s="20"/>
      <c r="BT15" s="20"/>
      <c r="BU15" s="20"/>
      <c r="BV15" s="20"/>
      <c r="BW15" s="20"/>
      <c r="BX15" s="20"/>
      <c r="BY15" s="20"/>
      <c r="BZ15" s="20"/>
      <c r="CA15" s="20"/>
      <c r="CB15" s="20"/>
      <c r="CC15" s="20"/>
      <c r="CD15" s="20"/>
      <c r="CE15" s="20"/>
      <c r="CF15" s="20"/>
      <c r="CG15" s="20"/>
      <c r="CH15" s="20"/>
      <c r="CI15" s="20"/>
      <c r="CJ15" s="20"/>
      <c r="CK15" s="20"/>
      <c r="CL15" s="20"/>
      <c r="CM15" s="20"/>
      <c r="CN15" s="20"/>
    </row>
    <row r="16" spans="1:92" ht="11.25" customHeight="1" x14ac:dyDescent="0.2">
      <c r="A16" s="29" t="s">
        <v>108</v>
      </c>
      <c r="B16" s="22"/>
      <c r="C16" s="22" t="s">
        <v>92</v>
      </c>
      <c r="D16" s="22"/>
      <c r="E16" s="55"/>
      <c r="F16" s="54"/>
      <c r="G16" s="55"/>
      <c r="H16" s="55"/>
      <c r="I16" s="55"/>
      <c r="J16" s="55"/>
      <c r="K16" s="55"/>
      <c r="L16" s="55"/>
      <c r="M16" s="55"/>
      <c r="N16" s="55"/>
      <c r="O16" s="55" t="s">
        <v>93</v>
      </c>
      <c r="P16" s="54"/>
      <c r="Q16" s="55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  <c r="AY16" s="20"/>
      <c r="AZ16" s="20"/>
      <c r="BA16" s="20"/>
      <c r="BB16" s="20"/>
      <c r="BC16" s="20"/>
      <c r="BD16" s="20"/>
      <c r="BE16" s="20"/>
      <c r="BF16" s="20"/>
      <c r="BG16" s="20"/>
      <c r="BH16" s="20"/>
      <c r="BI16" s="20"/>
      <c r="BJ16" s="20"/>
      <c r="BK16" s="20"/>
      <c r="BL16" s="20"/>
      <c r="BM16" s="20"/>
      <c r="BN16" s="20"/>
      <c r="BO16" s="20"/>
      <c r="BP16" s="20"/>
      <c r="BQ16" s="20"/>
      <c r="BR16" s="20"/>
      <c r="BS16" s="20"/>
      <c r="BT16" s="20"/>
      <c r="BU16" s="20"/>
      <c r="BV16" s="20"/>
      <c r="BW16" s="20"/>
      <c r="BX16" s="20"/>
      <c r="BY16" s="20"/>
      <c r="BZ16" s="20"/>
      <c r="CA16" s="20"/>
      <c r="CB16" s="20"/>
      <c r="CC16" s="20"/>
      <c r="CD16" s="20"/>
      <c r="CE16" s="20"/>
      <c r="CF16" s="20"/>
      <c r="CG16" s="20"/>
      <c r="CH16" s="20"/>
      <c r="CI16" s="20"/>
      <c r="CJ16" s="20"/>
      <c r="CK16" s="20"/>
      <c r="CL16" s="20"/>
      <c r="CM16" s="20"/>
      <c r="CN16" s="20"/>
    </row>
    <row r="17" spans="1:92" ht="11.25" customHeight="1" x14ac:dyDescent="0.2">
      <c r="A17" s="31" t="s">
        <v>138</v>
      </c>
      <c r="B17" s="31"/>
      <c r="C17" s="31" t="s">
        <v>109</v>
      </c>
      <c r="D17" s="31"/>
      <c r="E17" s="57" t="s">
        <v>93</v>
      </c>
      <c r="F17" s="56"/>
      <c r="G17" s="57" t="s">
        <v>94</v>
      </c>
      <c r="H17" s="57"/>
      <c r="I17" s="57"/>
      <c r="J17" s="57"/>
      <c r="K17" s="57"/>
      <c r="L17" s="57"/>
      <c r="M17" s="57"/>
      <c r="N17" s="57"/>
      <c r="O17" s="57"/>
      <c r="P17" s="56"/>
      <c r="Q17" s="57"/>
      <c r="R17" s="21"/>
      <c r="S17" s="21"/>
      <c r="T17" s="21"/>
      <c r="U17" s="21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  <c r="AY17" s="20"/>
      <c r="AZ17" s="20"/>
      <c r="BA17" s="20"/>
      <c r="BB17" s="20"/>
      <c r="BC17" s="20"/>
      <c r="BD17" s="20"/>
      <c r="BE17" s="20"/>
      <c r="BF17" s="20"/>
      <c r="BG17" s="20"/>
      <c r="BH17" s="20"/>
      <c r="BI17" s="20"/>
      <c r="BJ17" s="20"/>
      <c r="BK17" s="20"/>
      <c r="BL17" s="20"/>
      <c r="BM17" s="20"/>
      <c r="BN17" s="20"/>
      <c r="BO17" s="20"/>
      <c r="BP17" s="20"/>
      <c r="BQ17" s="20"/>
      <c r="BR17" s="20"/>
      <c r="BS17" s="20"/>
      <c r="BT17" s="20"/>
      <c r="BU17" s="20"/>
      <c r="BV17" s="20"/>
      <c r="BW17" s="20"/>
      <c r="BX17" s="20"/>
      <c r="BY17" s="20"/>
      <c r="BZ17" s="20"/>
      <c r="CA17" s="20"/>
      <c r="CB17" s="20"/>
      <c r="CC17" s="20"/>
      <c r="CD17" s="20"/>
      <c r="CE17" s="20"/>
      <c r="CF17" s="20"/>
      <c r="CG17" s="20"/>
      <c r="CH17" s="20"/>
      <c r="CI17" s="20"/>
      <c r="CJ17" s="20"/>
      <c r="CK17" s="20"/>
      <c r="CL17" s="20"/>
      <c r="CM17" s="20"/>
      <c r="CN17" s="20"/>
    </row>
    <row r="18" spans="1:92" ht="11.25" customHeight="1" x14ac:dyDescent="0.2">
      <c r="A18" s="200" t="s">
        <v>293</v>
      </c>
      <c r="B18" s="200"/>
      <c r="C18" s="200"/>
      <c r="D18" s="200"/>
      <c r="E18" s="200"/>
      <c r="F18" s="200"/>
      <c r="G18" s="200"/>
      <c r="H18" s="200"/>
      <c r="I18" s="200"/>
      <c r="J18" s="200"/>
      <c r="K18" s="200"/>
      <c r="L18" s="200"/>
      <c r="M18" s="200"/>
      <c r="N18" s="200"/>
      <c r="O18" s="200"/>
      <c r="P18" s="200"/>
      <c r="Q18" s="20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  <c r="AY18" s="20"/>
      <c r="AZ18" s="20"/>
      <c r="BA18" s="20"/>
      <c r="BB18" s="20"/>
      <c r="BC18" s="20"/>
      <c r="BD18" s="20"/>
      <c r="BE18" s="20"/>
      <c r="BF18" s="20"/>
      <c r="BG18" s="20"/>
      <c r="BH18" s="20"/>
      <c r="BI18" s="20"/>
      <c r="BJ18" s="20"/>
      <c r="BK18" s="20"/>
      <c r="BL18" s="20"/>
      <c r="BM18" s="20"/>
      <c r="BN18" s="20"/>
      <c r="BO18" s="20"/>
      <c r="BP18" s="20"/>
      <c r="BQ18" s="20"/>
      <c r="BR18" s="20"/>
      <c r="BS18" s="20"/>
      <c r="BT18" s="20"/>
      <c r="BU18" s="20"/>
      <c r="BV18" s="20"/>
      <c r="BW18" s="20"/>
      <c r="BX18" s="20"/>
      <c r="BY18" s="20"/>
      <c r="BZ18" s="20"/>
      <c r="CA18" s="20"/>
      <c r="CB18" s="20"/>
      <c r="CC18" s="20"/>
      <c r="CD18" s="20"/>
      <c r="CE18" s="20"/>
      <c r="CF18" s="20"/>
      <c r="CG18" s="20"/>
      <c r="CH18" s="20"/>
      <c r="CI18" s="20"/>
      <c r="CJ18" s="20"/>
      <c r="CK18" s="20"/>
      <c r="CL18" s="20"/>
      <c r="CM18" s="20"/>
      <c r="CN18" s="20"/>
    </row>
    <row r="19" spans="1:92" ht="11.25" customHeight="1" x14ac:dyDescent="0.2">
      <c r="A19" s="202" t="s">
        <v>294</v>
      </c>
      <c r="B19" s="202"/>
      <c r="C19" s="202"/>
      <c r="D19" s="202"/>
      <c r="E19" s="202"/>
      <c r="F19" s="202"/>
      <c r="G19" s="202"/>
      <c r="H19" s="202"/>
      <c r="I19" s="202"/>
      <c r="J19" s="202"/>
      <c r="K19" s="202"/>
      <c r="L19" s="202"/>
      <c r="M19" s="202"/>
      <c r="N19" s="202"/>
      <c r="O19" s="202"/>
      <c r="P19" s="202"/>
      <c r="Q19" s="202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  <c r="AY19" s="20"/>
      <c r="AZ19" s="20"/>
      <c r="BA19" s="20"/>
      <c r="BB19" s="20"/>
      <c r="BC19" s="20"/>
      <c r="BD19" s="20"/>
      <c r="BE19" s="20"/>
      <c r="BF19" s="20"/>
      <c r="BG19" s="20"/>
      <c r="BH19" s="20"/>
      <c r="BI19" s="20"/>
      <c r="BJ19" s="20"/>
      <c r="BK19" s="20"/>
      <c r="BL19" s="20"/>
      <c r="BM19" s="20"/>
      <c r="BN19" s="20"/>
      <c r="BO19" s="20"/>
      <c r="BP19" s="20"/>
      <c r="BQ19" s="20"/>
      <c r="BR19" s="20"/>
      <c r="BS19" s="20"/>
      <c r="BT19" s="20"/>
      <c r="BU19" s="20"/>
      <c r="BV19" s="20"/>
      <c r="BW19" s="20"/>
      <c r="BX19" s="20"/>
      <c r="BY19" s="20"/>
      <c r="BZ19" s="20"/>
      <c r="CA19" s="20"/>
      <c r="CB19" s="20"/>
      <c r="CC19" s="20"/>
      <c r="CD19" s="20"/>
      <c r="CE19" s="20"/>
      <c r="CF19" s="20"/>
      <c r="CG19" s="20"/>
      <c r="CH19" s="20"/>
      <c r="CI19" s="20"/>
      <c r="CJ19" s="20"/>
      <c r="CK19" s="20"/>
      <c r="CL19" s="20"/>
      <c r="CM19" s="20"/>
      <c r="CN19" s="20"/>
    </row>
    <row r="20" spans="1:92" ht="11.25" customHeight="1" x14ac:dyDescent="0.2">
      <c r="A20" s="197" t="s">
        <v>180</v>
      </c>
      <c r="B20" s="197"/>
      <c r="C20" s="197"/>
      <c r="D20" s="197"/>
      <c r="E20" s="197"/>
      <c r="F20" s="197"/>
      <c r="G20" s="197"/>
      <c r="H20" s="197"/>
      <c r="I20" s="197"/>
      <c r="J20" s="197"/>
      <c r="K20" s="197"/>
      <c r="L20" s="197"/>
      <c r="M20" s="197"/>
      <c r="N20" s="197"/>
      <c r="O20" s="197"/>
      <c r="P20" s="197"/>
      <c r="Q20" s="197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20"/>
      <c r="AT20" s="20"/>
      <c r="AU20" s="20"/>
      <c r="AV20" s="20"/>
      <c r="AW20" s="20"/>
      <c r="AX20" s="20"/>
      <c r="AY20" s="20"/>
      <c r="AZ20" s="20"/>
      <c r="BA20" s="20"/>
      <c r="BB20" s="20"/>
      <c r="BC20" s="20"/>
      <c r="BD20" s="20"/>
      <c r="BE20" s="20"/>
      <c r="BF20" s="20"/>
      <c r="BG20" s="20"/>
      <c r="BH20" s="20"/>
      <c r="BI20" s="20"/>
      <c r="BJ20" s="20"/>
      <c r="BK20" s="20"/>
      <c r="BL20" s="20"/>
      <c r="BM20" s="20"/>
      <c r="BN20" s="20"/>
      <c r="BO20" s="20"/>
      <c r="BP20" s="20"/>
      <c r="BQ20" s="20"/>
      <c r="BR20" s="20"/>
      <c r="BS20" s="20"/>
      <c r="BT20" s="20"/>
      <c r="BU20" s="20"/>
      <c r="BV20" s="20"/>
      <c r="BW20" s="20"/>
      <c r="BX20" s="20"/>
      <c r="BY20" s="20"/>
      <c r="BZ20" s="20"/>
      <c r="CA20" s="20"/>
      <c r="CB20" s="20"/>
      <c r="CC20" s="20"/>
      <c r="CD20" s="20"/>
      <c r="CE20" s="20"/>
      <c r="CF20" s="20"/>
      <c r="CG20" s="20"/>
      <c r="CH20" s="20"/>
      <c r="CI20" s="20"/>
      <c r="CJ20" s="20"/>
      <c r="CK20" s="20"/>
      <c r="CL20" s="20"/>
      <c r="CM20" s="20"/>
      <c r="CN20" s="20"/>
    </row>
    <row r="21" spans="1:92" ht="11.25" customHeight="1" x14ac:dyDescent="0.2">
      <c r="A21" s="197" t="s">
        <v>172</v>
      </c>
      <c r="B21" s="197"/>
      <c r="C21" s="197"/>
      <c r="D21" s="197"/>
      <c r="E21" s="197"/>
      <c r="F21" s="197"/>
      <c r="G21" s="197"/>
      <c r="H21" s="197"/>
      <c r="I21" s="197"/>
      <c r="J21" s="197"/>
      <c r="K21" s="197"/>
      <c r="L21" s="197"/>
      <c r="M21" s="197"/>
      <c r="N21" s="197"/>
      <c r="O21" s="197"/>
      <c r="P21" s="197"/>
      <c r="Q21" s="197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  <c r="AY21" s="20"/>
      <c r="AZ21" s="20"/>
      <c r="BA21" s="20"/>
      <c r="BB21" s="20"/>
      <c r="BC21" s="20"/>
      <c r="BD21" s="20"/>
      <c r="BE21" s="20"/>
      <c r="BF21" s="20"/>
      <c r="BG21" s="20"/>
      <c r="BH21" s="20"/>
      <c r="BI21" s="20"/>
      <c r="BJ21" s="20"/>
      <c r="BK21" s="20"/>
      <c r="BL21" s="20"/>
      <c r="BM21" s="20"/>
      <c r="BN21" s="20"/>
      <c r="BO21" s="20"/>
      <c r="BP21" s="20"/>
      <c r="BQ21" s="20"/>
      <c r="BR21" s="20"/>
      <c r="BS21" s="20"/>
      <c r="BT21" s="20"/>
      <c r="BU21" s="20"/>
      <c r="BV21" s="20"/>
      <c r="BW21" s="20"/>
      <c r="BX21" s="20"/>
      <c r="BY21" s="20"/>
      <c r="BZ21" s="20"/>
      <c r="CA21" s="20"/>
      <c r="CB21" s="20"/>
      <c r="CC21" s="20"/>
      <c r="CD21" s="20"/>
      <c r="CE21" s="20"/>
      <c r="CF21" s="20"/>
      <c r="CG21" s="20"/>
      <c r="CH21" s="20"/>
      <c r="CI21" s="20"/>
      <c r="CJ21" s="20"/>
      <c r="CK21" s="20"/>
      <c r="CL21" s="20"/>
      <c r="CM21" s="20"/>
      <c r="CN21" s="20"/>
    </row>
    <row r="23" spans="1:92" ht="11.25" customHeight="1" x14ac:dyDescent="0.2">
      <c r="S23" s="32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20"/>
      <c r="AY23" s="20"/>
      <c r="AZ23" s="20"/>
      <c r="BA23" s="20"/>
      <c r="BB23" s="20"/>
      <c r="BC23" s="20"/>
      <c r="BD23" s="20"/>
      <c r="BE23" s="20"/>
      <c r="BF23" s="20"/>
      <c r="BG23" s="20"/>
      <c r="BH23" s="20"/>
      <c r="BI23" s="20"/>
      <c r="BJ23" s="20"/>
      <c r="BK23" s="20"/>
      <c r="BL23" s="20"/>
      <c r="BM23" s="20"/>
      <c r="BN23" s="20"/>
      <c r="BO23" s="20"/>
      <c r="BP23" s="20"/>
      <c r="BQ23" s="20"/>
      <c r="BR23" s="20"/>
      <c r="BS23" s="20"/>
      <c r="BT23" s="20"/>
      <c r="BU23" s="20"/>
      <c r="BV23" s="20"/>
      <c r="BW23" s="20"/>
      <c r="BX23" s="20"/>
      <c r="BY23" s="20"/>
      <c r="BZ23" s="20"/>
      <c r="CA23" s="20"/>
      <c r="CB23" s="20"/>
      <c r="CC23" s="20"/>
      <c r="CD23" s="20"/>
      <c r="CE23" s="20"/>
      <c r="CF23" s="20"/>
      <c r="CG23" s="20"/>
      <c r="CH23" s="20"/>
      <c r="CI23" s="20"/>
      <c r="CJ23" s="20"/>
      <c r="CK23" s="20"/>
      <c r="CL23" s="20"/>
      <c r="CM23" s="20"/>
      <c r="CN23" s="20"/>
    </row>
  </sheetData>
  <mergeCells count="8">
    <mergeCell ref="A21:Q21"/>
    <mergeCell ref="A1:Q1"/>
    <mergeCell ref="A2:Q2"/>
    <mergeCell ref="D4:Q4"/>
    <mergeCell ref="A18:Q18"/>
    <mergeCell ref="A3:Q3"/>
    <mergeCell ref="A20:Q20"/>
    <mergeCell ref="A19:Q19"/>
  </mergeCells>
  <phoneticPr fontId="0" type="noConversion"/>
  <pageMargins left="0.5" right="0.5" top="0.5" bottom="0.75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zoomScaleNormal="100" workbookViewId="0">
      <selection sqref="A1:C1"/>
    </sheetView>
  </sheetViews>
  <sheetFormatPr defaultRowHeight="12.2" customHeight="1" x14ac:dyDescent="0.2"/>
  <cols>
    <col min="1" max="1" width="52.6640625" style="20" customWidth="1"/>
    <col min="2" max="2" width="1.83203125" style="20" customWidth="1"/>
    <col min="3" max="3" width="11.83203125" style="20" customWidth="1"/>
    <col min="4" max="16384" width="9.33203125" style="20"/>
  </cols>
  <sheetData>
    <row r="1" spans="1:4" ht="11.25" customHeight="1" x14ac:dyDescent="0.2">
      <c r="A1" s="203" t="s">
        <v>6</v>
      </c>
      <c r="B1" s="203"/>
      <c r="C1" s="203"/>
    </row>
    <row r="2" spans="1:4" ht="11.25" customHeight="1" x14ac:dyDescent="0.2">
      <c r="A2" s="203" t="s">
        <v>166</v>
      </c>
      <c r="B2" s="203"/>
      <c r="C2" s="203"/>
      <c r="D2" s="106"/>
    </row>
    <row r="3" spans="1:4" ht="11.25" customHeight="1" x14ac:dyDescent="0.2">
      <c r="A3" s="203"/>
      <c r="B3" s="208"/>
      <c r="C3" s="208"/>
    </row>
    <row r="4" spans="1:4" ht="11.25" customHeight="1" x14ac:dyDescent="0.2">
      <c r="A4" s="203" t="s">
        <v>182</v>
      </c>
      <c r="B4" s="203"/>
      <c r="C4" s="203"/>
    </row>
    <row r="5" spans="1:4" ht="11.25" customHeight="1" x14ac:dyDescent="0.2">
      <c r="A5" s="207"/>
      <c r="B5" s="207"/>
      <c r="C5" s="207"/>
    </row>
    <row r="6" spans="1:4" ht="11.25" customHeight="1" x14ac:dyDescent="0.2">
      <c r="A6" s="33" t="s">
        <v>1</v>
      </c>
      <c r="B6" s="33"/>
      <c r="C6" s="33" t="s">
        <v>2</v>
      </c>
    </row>
    <row r="7" spans="1:4" ht="11.25" customHeight="1" x14ac:dyDescent="0.2">
      <c r="A7" s="34" t="s">
        <v>3</v>
      </c>
      <c r="B7" s="34"/>
      <c r="C7" s="58"/>
    </row>
    <row r="8" spans="1:4" ht="11.25" customHeight="1" x14ac:dyDescent="0.2">
      <c r="A8" s="35" t="s">
        <v>4</v>
      </c>
      <c r="B8" s="34"/>
      <c r="C8" s="125">
        <v>94300</v>
      </c>
    </row>
    <row r="9" spans="1:4" ht="11.25" customHeight="1" x14ac:dyDescent="0.2">
      <c r="A9" s="35" t="s">
        <v>5</v>
      </c>
      <c r="B9" s="34"/>
      <c r="C9" s="126">
        <v>49400</v>
      </c>
    </row>
    <row r="10" spans="1:4" ht="11.25" customHeight="1" x14ac:dyDescent="0.2">
      <c r="A10" s="34" t="s">
        <v>306</v>
      </c>
      <c r="B10" s="34"/>
      <c r="C10" s="126">
        <v>348000</v>
      </c>
    </row>
    <row r="11" spans="1:4" ht="11.25" customHeight="1" x14ac:dyDescent="0.2">
      <c r="A11" s="206" t="s">
        <v>140</v>
      </c>
      <c r="B11" s="206"/>
      <c r="C11" s="206"/>
    </row>
    <row r="12" spans="1:4" ht="11.25" customHeight="1" x14ac:dyDescent="0.2">
      <c r="A12" s="204" t="s">
        <v>139</v>
      </c>
      <c r="B12" s="204"/>
      <c r="C12" s="204"/>
    </row>
    <row r="13" spans="1:4" ht="11.25" customHeight="1" x14ac:dyDescent="0.2">
      <c r="A13" s="209"/>
      <c r="B13" s="210"/>
      <c r="C13" s="210"/>
    </row>
    <row r="14" spans="1:4" ht="11.25" customHeight="1" x14ac:dyDescent="0.2">
      <c r="A14" s="205" t="s">
        <v>144</v>
      </c>
      <c r="B14" s="205"/>
      <c r="C14" s="205"/>
    </row>
  </sheetData>
  <mergeCells count="9">
    <mergeCell ref="A1:C1"/>
    <mergeCell ref="A2:C2"/>
    <mergeCell ref="A4:C4"/>
    <mergeCell ref="A12:C12"/>
    <mergeCell ref="A14:C14"/>
    <mergeCell ref="A11:C11"/>
    <mergeCell ref="A5:C5"/>
    <mergeCell ref="A3:C3"/>
    <mergeCell ref="A13:C13"/>
  </mergeCells>
  <phoneticPr fontId="0" type="noConversion"/>
  <pageMargins left="0.5" right="0.5" top="0.5" bottom="0.75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"/>
  <sheetViews>
    <sheetView zoomScaleNormal="100" workbookViewId="0">
      <selection sqref="A1:N1"/>
    </sheetView>
  </sheetViews>
  <sheetFormatPr defaultRowHeight="12.2" customHeight="1" x14ac:dyDescent="0.2"/>
  <cols>
    <col min="1" max="1" width="43.1640625" style="2" customWidth="1"/>
    <col min="2" max="2" width="1.83203125" style="2" customWidth="1"/>
    <col min="3" max="3" width="8.33203125" style="2" customWidth="1"/>
    <col min="4" max="4" width="1.83203125" style="2" customWidth="1"/>
    <col min="5" max="5" width="8.33203125" style="2" customWidth="1"/>
    <col min="6" max="6" width="1.83203125" style="2" customWidth="1"/>
    <col min="7" max="7" width="8.33203125" style="2" customWidth="1"/>
    <col min="8" max="8" width="2.1640625" style="2" bestFit="1" customWidth="1"/>
    <col min="9" max="9" width="8.33203125" style="2" customWidth="1"/>
    <col min="10" max="10" width="1.83203125" style="2" customWidth="1"/>
    <col min="11" max="11" width="8.33203125" style="2" customWidth="1"/>
    <col min="12" max="12" width="1.83203125" style="2" customWidth="1"/>
    <col min="13" max="13" width="8.33203125" style="2" customWidth="1"/>
    <col min="14" max="14" width="1.83203125" style="2" customWidth="1"/>
    <col min="15" max="16384" width="9.33203125" style="2"/>
  </cols>
  <sheetData>
    <row r="1" spans="1:17" ht="11.25" customHeight="1" x14ac:dyDescent="0.2">
      <c r="A1" s="203" t="s">
        <v>27</v>
      </c>
      <c r="B1" s="203"/>
      <c r="C1" s="203"/>
      <c r="D1" s="203"/>
      <c r="E1" s="203"/>
      <c r="F1" s="203"/>
      <c r="G1" s="203"/>
      <c r="H1" s="203"/>
      <c r="I1" s="203"/>
      <c r="J1" s="203"/>
      <c r="K1" s="203"/>
      <c r="L1" s="203"/>
      <c r="M1" s="203"/>
      <c r="N1" s="203"/>
    </row>
    <row r="2" spans="1:17" ht="11.25" customHeight="1" x14ac:dyDescent="0.2">
      <c r="A2" s="203" t="s">
        <v>163</v>
      </c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104"/>
      <c r="P2" s="104"/>
      <c r="Q2" s="104"/>
    </row>
    <row r="3" spans="1:17" ht="11.25" customHeight="1" x14ac:dyDescent="0.2">
      <c r="A3" s="203"/>
      <c r="B3" s="203"/>
      <c r="C3" s="203"/>
      <c r="D3" s="203"/>
      <c r="E3" s="203"/>
      <c r="F3" s="203"/>
      <c r="G3" s="203"/>
      <c r="H3" s="203"/>
      <c r="I3" s="203"/>
      <c r="J3" s="203"/>
      <c r="K3" s="203"/>
      <c r="L3" s="203"/>
      <c r="M3" s="203"/>
      <c r="N3" s="203"/>
      <c r="O3" s="104"/>
      <c r="P3" s="104"/>
      <c r="Q3" s="104"/>
    </row>
    <row r="4" spans="1:17" ht="11.25" customHeight="1" x14ac:dyDescent="0.2">
      <c r="A4" s="203" t="s">
        <v>182</v>
      </c>
      <c r="B4" s="203"/>
      <c r="C4" s="203"/>
      <c r="D4" s="203"/>
      <c r="E4" s="203"/>
      <c r="F4" s="203"/>
      <c r="G4" s="203"/>
      <c r="H4" s="203"/>
      <c r="I4" s="203"/>
      <c r="J4" s="203"/>
      <c r="K4" s="203"/>
      <c r="L4" s="203"/>
      <c r="M4" s="203"/>
      <c r="N4" s="203"/>
    </row>
    <row r="5" spans="1:17" ht="11.25" customHeight="1" x14ac:dyDescent="0.2">
      <c r="A5" s="207"/>
      <c r="B5" s="207"/>
      <c r="C5" s="207"/>
      <c r="D5" s="207"/>
      <c r="E5" s="207"/>
      <c r="F5" s="207"/>
      <c r="G5" s="207"/>
      <c r="H5" s="207"/>
      <c r="I5" s="207"/>
      <c r="J5" s="207"/>
      <c r="K5" s="207"/>
      <c r="L5" s="207"/>
      <c r="M5" s="207"/>
      <c r="N5" s="207"/>
    </row>
    <row r="6" spans="1:17" ht="11.25" customHeight="1" x14ac:dyDescent="0.2">
      <c r="A6" s="11" t="s">
        <v>7</v>
      </c>
      <c r="B6" s="9"/>
      <c r="C6" s="119" t="s">
        <v>8</v>
      </c>
      <c r="D6" s="120"/>
      <c r="E6" s="119" t="s">
        <v>9</v>
      </c>
      <c r="F6" s="120"/>
      <c r="G6" s="119" t="s">
        <v>10</v>
      </c>
      <c r="H6" s="120"/>
      <c r="I6" s="121" t="s">
        <v>11</v>
      </c>
      <c r="J6" s="120"/>
      <c r="K6" s="119" t="s">
        <v>12</v>
      </c>
      <c r="L6" s="120"/>
      <c r="M6" s="119" t="s">
        <v>13</v>
      </c>
      <c r="N6" s="11"/>
    </row>
    <row r="7" spans="1:17" ht="11.25" customHeight="1" x14ac:dyDescent="0.2">
      <c r="A7" s="12" t="s">
        <v>14</v>
      </c>
      <c r="B7" s="5"/>
      <c r="C7" s="60"/>
      <c r="D7" s="61"/>
      <c r="E7" s="62"/>
      <c r="F7" s="61"/>
      <c r="G7" s="62"/>
      <c r="H7" s="61"/>
      <c r="I7" s="62"/>
      <c r="J7" s="61"/>
      <c r="K7" s="62"/>
      <c r="L7" s="61"/>
      <c r="M7" s="62"/>
      <c r="N7" s="62"/>
    </row>
    <row r="8" spans="1:17" ht="11.25" customHeight="1" x14ac:dyDescent="0.2">
      <c r="A8" s="13" t="s">
        <v>15</v>
      </c>
      <c r="B8" s="5"/>
      <c r="C8" s="63">
        <v>468</v>
      </c>
      <c r="D8" s="64"/>
      <c r="E8" s="63">
        <v>311000</v>
      </c>
      <c r="F8" s="64"/>
      <c r="G8" s="63">
        <v>107000</v>
      </c>
      <c r="H8" s="64"/>
      <c r="I8" s="63">
        <v>4040</v>
      </c>
      <c r="J8" s="64"/>
      <c r="K8" s="63">
        <v>77200</v>
      </c>
      <c r="L8" s="110"/>
      <c r="M8" s="63">
        <v>7330</v>
      </c>
      <c r="N8" s="63"/>
    </row>
    <row r="9" spans="1:17" ht="11.25" customHeight="1" x14ac:dyDescent="0.2">
      <c r="A9" s="13" t="s">
        <v>16</v>
      </c>
      <c r="B9" s="5"/>
      <c r="C9" s="99">
        <v>207</v>
      </c>
      <c r="D9" s="64"/>
      <c r="E9" s="99">
        <v>9660</v>
      </c>
      <c r="F9" s="64"/>
      <c r="G9" s="63">
        <v>15700</v>
      </c>
      <c r="H9" s="64"/>
      <c r="I9" s="65" t="s">
        <v>145</v>
      </c>
      <c r="J9" s="64"/>
      <c r="K9" s="63">
        <v>48500</v>
      </c>
      <c r="L9" s="110"/>
      <c r="M9" s="63">
        <v>3360</v>
      </c>
      <c r="N9" s="63"/>
    </row>
    <row r="10" spans="1:17" ht="11.25" customHeight="1" x14ac:dyDescent="0.2">
      <c r="A10" s="13" t="s">
        <v>17</v>
      </c>
      <c r="B10" s="5"/>
      <c r="C10" s="65" t="s">
        <v>145</v>
      </c>
      <c r="D10" s="64"/>
      <c r="E10" s="99">
        <v>50500</v>
      </c>
      <c r="F10" s="64"/>
      <c r="G10" s="63">
        <v>23200</v>
      </c>
      <c r="H10" s="64"/>
      <c r="I10" s="65" t="s">
        <v>145</v>
      </c>
      <c r="J10" s="64"/>
      <c r="K10" s="63">
        <v>19300</v>
      </c>
      <c r="L10" s="110"/>
      <c r="M10" s="99">
        <v>413</v>
      </c>
      <c r="N10" s="99"/>
    </row>
    <row r="11" spans="1:17" ht="11.25" customHeight="1" x14ac:dyDescent="0.2">
      <c r="A11" s="13" t="s">
        <v>18</v>
      </c>
      <c r="B11" s="5"/>
      <c r="C11" s="65" t="s">
        <v>145</v>
      </c>
      <c r="D11" s="64"/>
      <c r="E11" s="65" t="s">
        <v>145</v>
      </c>
      <c r="F11" s="64"/>
      <c r="G11" s="65" t="s">
        <v>145</v>
      </c>
      <c r="H11" s="64"/>
      <c r="I11" s="65" t="s">
        <v>145</v>
      </c>
      <c r="J11" s="64"/>
      <c r="K11" s="65" t="s">
        <v>145</v>
      </c>
      <c r="L11" s="64"/>
      <c r="M11" s="65" t="s">
        <v>115</v>
      </c>
      <c r="N11" s="99"/>
    </row>
    <row r="12" spans="1:17" ht="11.25" customHeight="1" x14ac:dyDescent="0.2">
      <c r="A12" s="13" t="s">
        <v>19</v>
      </c>
      <c r="B12" s="19"/>
      <c r="C12" s="67">
        <v>198</v>
      </c>
      <c r="D12" s="68"/>
      <c r="E12" s="67">
        <v>983</v>
      </c>
      <c r="F12" s="68"/>
      <c r="G12" s="67">
        <v>963</v>
      </c>
      <c r="H12" s="68"/>
      <c r="I12" s="67">
        <v>840</v>
      </c>
      <c r="J12" s="68"/>
      <c r="K12" s="67">
        <v>33700</v>
      </c>
      <c r="L12" s="68"/>
      <c r="M12" s="108" t="s">
        <v>115</v>
      </c>
      <c r="N12" s="109"/>
    </row>
    <row r="13" spans="1:17" ht="11.25" customHeight="1" x14ac:dyDescent="0.2">
      <c r="A13" s="14" t="s">
        <v>20</v>
      </c>
      <c r="B13" s="5"/>
      <c r="C13" s="63">
        <v>873</v>
      </c>
      <c r="D13" s="64"/>
      <c r="E13" s="63">
        <v>373000</v>
      </c>
      <c r="F13" s="64"/>
      <c r="G13" s="63">
        <v>147000</v>
      </c>
      <c r="H13" s="64"/>
      <c r="I13" s="63">
        <v>4880</v>
      </c>
      <c r="J13" s="64"/>
      <c r="K13" s="63">
        <v>179000</v>
      </c>
      <c r="L13" s="64"/>
      <c r="M13" s="63">
        <v>11100</v>
      </c>
      <c r="N13" s="63"/>
    </row>
    <row r="14" spans="1:17" ht="11.25" customHeight="1" x14ac:dyDescent="0.2">
      <c r="A14" s="12" t="s">
        <v>21</v>
      </c>
      <c r="B14" s="36"/>
      <c r="C14" s="65" t="s">
        <v>146</v>
      </c>
      <c r="D14" s="64"/>
      <c r="E14" s="63">
        <v>8870</v>
      </c>
      <c r="F14" s="64"/>
      <c r="G14" s="63">
        <v>381</v>
      </c>
      <c r="H14" s="64"/>
      <c r="I14" s="63">
        <v>441</v>
      </c>
      <c r="J14" s="64"/>
      <c r="K14" s="63">
        <v>91800</v>
      </c>
      <c r="L14" s="64"/>
      <c r="M14" s="63">
        <v>16</v>
      </c>
      <c r="N14" s="63"/>
    </row>
    <row r="15" spans="1:17" ht="11.25" customHeight="1" x14ac:dyDescent="0.2">
      <c r="A15" s="12" t="s">
        <v>22</v>
      </c>
      <c r="B15" s="5"/>
      <c r="C15" s="63">
        <v>36</v>
      </c>
      <c r="D15" s="64"/>
      <c r="E15" s="65" t="s">
        <v>148</v>
      </c>
      <c r="F15" s="64"/>
      <c r="G15" s="99" t="s">
        <v>147</v>
      </c>
      <c r="H15" s="64"/>
      <c r="I15" s="65" t="s">
        <v>146</v>
      </c>
      <c r="J15" s="64"/>
      <c r="K15" s="63">
        <v>972</v>
      </c>
      <c r="L15" s="64"/>
      <c r="M15" s="63">
        <v>568</v>
      </c>
      <c r="N15" s="63"/>
    </row>
    <row r="16" spans="1:17" ht="11.25" customHeight="1" x14ac:dyDescent="0.2">
      <c r="A16" s="12" t="s">
        <v>23</v>
      </c>
      <c r="B16" s="5"/>
      <c r="C16" s="65" t="s">
        <v>146</v>
      </c>
      <c r="D16" s="64"/>
      <c r="E16" s="63">
        <v>702</v>
      </c>
      <c r="F16" s="64"/>
      <c r="G16" s="63">
        <v>2920</v>
      </c>
      <c r="H16" s="64"/>
      <c r="I16" s="65" t="s">
        <v>146</v>
      </c>
      <c r="J16" s="64"/>
      <c r="K16" s="63">
        <v>29600</v>
      </c>
      <c r="L16" s="64"/>
      <c r="M16" s="63">
        <v>1060</v>
      </c>
      <c r="N16" s="63"/>
    </row>
    <row r="17" spans="1:15" ht="11.25" customHeight="1" x14ac:dyDescent="0.2">
      <c r="A17" s="12" t="s">
        <v>24</v>
      </c>
      <c r="B17" s="5"/>
      <c r="C17" s="69">
        <v>605</v>
      </c>
      <c r="D17" s="70"/>
      <c r="E17" s="71" t="s">
        <v>148</v>
      </c>
      <c r="F17" s="70"/>
      <c r="G17" s="71" t="s">
        <v>148</v>
      </c>
      <c r="H17" s="70"/>
      <c r="I17" s="69">
        <v>462</v>
      </c>
      <c r="J17" s="70"/>
      <c r="K17" s="69">
        <v>160000</v>
      </c>
      <c r="L17" s="70"/>
      <c r="M17" s="69">
        <v>135</v>
      </c>
      <c r="N17" s="100"/>
    </row>
    <row r="18" spans="1:15" ht="11.25" customHeight="1" x14ac:dyDescent="0.2">
      <c r="A18" s="13" t="s">
        <v>25</v>
      </c>
      <c r="B18" s="5"/>
      <c r="C18" s="63">
        <v>1510</v>
      </c>
      <c r="D18" s="64"/>
      <c r="E18" s="63">
        <v>382000</v>
      </c>
      <c r="F18" s="63"/>
      <c r="G18" s="63">
        <v>150000</v>
      </c>
      <c r="H18" s="110" t="s">
        <v>155</v>
      </c>
      <c r="I18" s="63">
        <v>5790</v>
      </c>
      <c r="J18" s="63"/>
      <c r="K18" s="63">
        <v>461000</v>
      </c>
      <c r="L18" s="64"/>
      <c r="M18" s="63">
        <v>12900</v>
      </c>
      <c r="N18" s="63"/>
    </row>
    <row r="19" spans="1:15" ht="11.25" customHeight="1" x14ac:dyDescent="0.2">
      <c r="A19" s="12" t="s">
        <v>164</v>
      </c>
      <c r="B19" s="5"/>
      <c r="C19" s="63">
        <v>1390</v>
      </c>
      <c r="D19" s="110" t="s">
        <v>153</v>
      </c>
      <c r="E19" s="63">
        <v>394000</v>
      </c>
      <c r="F19" s="110" t="s">
        <v>153</v>
      </c>
      <c r="G19" s="63">
        <v>154000</v>
      </c>
      <c r="H19" s="110" t="s">
        <v>167</v>
      </c>
      <c r="I19" s="63">
        <v>5750</v>
      </c>
      <c r="J19" s="63"/>
      <c r="K19" s="63">
        <v>526000</v>
      </c>
      <c r="L19" s="110" t="s">
        <v>153</v>
      </c>
      <c r="M19" s="63">
        <v>12500</v>
      </c>
      <c r="N19" s="110" t="s">
        <v>153</v>
      </c>
    </row>
    <row r="20" spans="1:15" ht="11.25" customHeight="1" x14ac:dyDescent="0.2">
      <c r="A20" s="12" t="s">
        <v>165</v>
      </c>
      <c r="B20" s="5"/>
      <c r="C20" s="63">
        <v>108.68628858578609</v>
      </c>
      <c r="D20" s="114"/>
      <c r="E20" s="112">
        <v>96.909263335125203</v>
      </c>
      <c r="F20" s="114"/>
      <c r="G20" s="112">
        <v>97.26369931786823</v>
      </c>
      <c r="H20" s="113"/>
      <c r="I20" s="63">
        <v>100.67861492952845</v>
      </c>
      <c r="J20" s="114"/>
      <c r="K20" s="112">
        <v>87.56415662765032</v>
      </c>
      <c r="L20" s="114"/>
      <c r="M20" s="112">
        <v>103.38819751103973</v>
      </c>
      <c r="N20" s="112"/>
    </row>
    <row r="21" spans="1:15" ht="11.25" customHeight="1" x14ac:dyDescent="0.2">
      <c r="A21" s="12" t="s">
        <v>26</v>
      </c>
      <c r="B21" s="37"/>
      <c r="C21" s="67">
        <v>158</v>
      </c>
      <c r="D21" s="68"/>
      <c r="E21" s="109">
        <v>17700</v>
      </c>
      <c r="F21" s="111" t="s">
        <v>154</v>
      </c>
      <c r="G21" s="109">
        <v>4230</v>
      </c>
      <c r="H21" s="111" t="s">
        <v>154</v>
      </c>
      <c r="I21" s="67">
        <v>651</v>
      </c>
      <c r="J21" s="68"/>
      <c r="K21" s="67">
        <v>14200</v>
      </c>
      <c r="L21" s="68"/>
      <c r="M21" s="67">
        <v>1770</v>
      </c>
      <c r="N21" s="67"/>
    </row>
    <row r="22" spans="1:15" ht="11.25" customHeight="1" x14ac:dyDescent="0.2">
      <c r="A22" s="214" t="s">
        <v>152</v>
      </c>
      <c r="B22" s="214"/>
      <c r="C22" s="214"/>
      <c r="D22" s="214"/>
      <c r="E22" s="214"/>
      <c r="F22" s="214"/>
      <c r="G22" s="214"/>
      <c r="H22" s="214"/>
      <c r="I22" s="214"/>
      <c r="J22" s="214"/>
      <c r="K22" s="214"/>
      <c r="L22" s="214"/>
      <c r="M22" s="214"/>
      <c r="N22" s="214"/>
      <c r="O22" s="104"/>
    </row>
    <row r="23" spans="1:15" ht="11.25" customHeight="1" x14ac:dyDescent="0.2">
      <c r="A23" s="211" t="s">
        <v>150</v>
      </c>
      <c r="B23" s="211"/>
      <c r="C23" s="211"/>
      <c r="D23" s="211"/>
      <c r="E23" s="211"/>
      <c r="F23" s="211"/>
      <c r="G23" s="211"/>
      <c r="H23" s="211"/>
      <c r="I23" s="211"/>
      <c r="J23" s="211"/>
      <c r="K23" s="211"/>
      <c r="L23" s="211"/>
      <c r="M23" s="211"/>
      <c r="N23" s="211"/>
    </row>
    <row r="24" spans="1:15" ht="11.25" customHeight="1" x14ac:dyDescent="0.2">
      <c r="A24" s="211" t="s">
        <v>121</v>
      </c>
      <c r="B24" s="211"/>
      <c r="C24" s="211"/>
      <c r="D24" s="211"/>
      <c r="E24" s="211"/>
      <c r="F24" s="211"/>
      <c r="G24" s="211"/>
      <c r="H24" s="211"/>
      <c r="I24" s="211"/>
      <c r="J24" s="211"/>
      <c r="K24" s="211"/>
      <c r="L24" s="211"/>
      <c r="M24" s="211"/>
      <c r="N24" s="211"/>
    </row>
    <row r="25" spans="1:15" ht="11.25" customHeight="1" x14ac:dyDescent="0.2">
      <c r="A25" s="213" t="s">
        <v>112</v>
      </c>
      <c r="B25" s="213"/>
      <c r="C25" s="213"/>
      <c r="D25" s="213"/>
      <c r="E25" s="213"/>
      <c r="F25" s="213"/>
      <c r="G25" s="213"/>
      <c r="H25" s="213"/>
      <c r="I25" s="213"/>
      <c r="J25" s="213"/>
      <c r="K25" s="213"/>
      <c r="L25" s="213"/>
      <c r="M25" s="213"/>
      <c r="N25" s="213"/>
    </row>
    <row r="26" spans="1:15" ht="11.25" customHeight="1" x14ac:dyDescent="0.2">
      <c r="A26" s="213" t="s">
        <v>113</v>
      </c>
      <c r="B26" s="213"/>
      <c r="C26" s="213"/>
      <c r="D26" s="213"/>
      <c r="E26" s="213"/>
      <c r="F26" s="213"/>
      <c r="G26" s="213"/>
      <c r="H26" s="213"/>
      <c r="I26" s="213"/>
      <c r="J26" s="213"/>
      <c r="K26" s="213"/>
      <c r="L26" s="213"/>
      <c r="M26" s="213"/>
      <c r="N26" s="213"/>
    </row>
    <row r="27" spans="1:15" ht="11.25" customHeight="1" x14ac:dyDescent="0.2">
      <c r="A27" s="211" t="s">
        <v>122</v>
      </c>
      <c r="B27" s="211"/>
      <c r="C27" s="211"/>
      <c r="D27" s="211"/>
      <c r="E27" s="211"/>
      <c r="F27" s="211"/>
      <c r="G27" s="211"/>
      <c r="H27" s="211"/>
      <c r="I27" s="211"/>
      <c r="J27" s="211"/>
      <c r="K27" s="211"/>
      <c r="L27" s="211"/>
      <c r="M27" s="211"/>
      <c r="N27" s="211"/>
    </row>
    <row r="28" spans="1:15" ht="11.25" customHeight="1" x14ac:dyDescent="0.2">
      <c r="A28" s="211" t="s">
        <v>156</v>
      </c>
      <c r="B28" s="211"/>
      <c r="C28" s="211"/>
      <c r="D28" s="211"/>
      <c r="E28" s="211"/>
      <c r="F28" s="211"/>
      <c r="G28" s="211"/>
      <c r="H28" s="211"/>
      <c r="I28" s="211"/>
      <c r="J28" s="211"/>
      <c r="K28" s="211"/>
      <c r="L28" s="211"/>
      <c r="M28" s="211"/>
      <c r="N28" s="211"/>
    </row>
    <row r="29" spans="1:15" ht="11.25" customHeight="1" x14ac:dyDescent="0.2">
      <c r="A29" s="211" t="s">
        <v>157</v>
      </c>
      <c r="B29" s="211"/>
      <c r="C29" s="211"/>
      <c r="D29" s="211"/>
      <c r="E29" s="211"/>
      <c r="F29" s="211"/>
      <c r="G29" s="211"/>
      <c r="H29" s="211"/>
      <c r="I29" s="211"/>
      <c r="J29" s="211"/>
      <c r="K29" s="211"/>
      <c r="L29" s="211"/>
      <c r="M29" s="211"/>
      <c r="N29" s="211"/>
    </row>
    <row r="30" spans="1:15" ht="11.25" customHeight="1" x14ac:dyDescent="0.2">
      <c r="A30" s="211" t="s">
        <v>158</v>
      </c>
      <c r="B30" s="211"/>
      <c r="C30" s="211"/>
      <c r="D30" s="211"/>
      <c r="E30" s="211"/>
      <c r="F30" s="211"/>
      <c r="G30" s="211"/>
      <c r="H30" s="211"/>
      <c r="I30" s="211"/>
      <c r="J30" s="211"/>
      <c r="K30" s="211"/>
      <c r="L30" s="211"/>
      <c r="M30" s="211"/>
      <c r="N30" s="211"/>
    </row>
    <row r="31" spans="1:15" ht="11.25" customHeight="1" x14ac:dyDescent="0.2">
      <c r="A31" s="212" t="s">
        <v>159</v>
      </c>
      <c r="B31" s="212"/>
      <c r="C31" s="212"/>
      <c r="D31" s="212"/>
      <c r="E31" s="212"/>
      <c r="F31" s="212"/>
      <c r="G31" s="212"/>
      <c r="H31" s="212"/>
      <c r="I31" s="212"/>
      <c r="J31" s="212"/>
      <c r="K31" s="212"/>
      <c r="L31" s="212"/>
      <c r="M31" s="212"/>
      <c r="N31" s="212"/>
    </row>
    <row r="32" spans="1:15" ht="11.25" customHeight="1" x14ac:dyDescent="0.2">
      <c r="A32" s="212" t="s">
        <v>160</v>
      </c>
      <c r="B32" s="212"/>
      <c r="C32" s="212"/>
      <c r="D32" s="212"/>
      <c r="E32" s="212"/>
      <c r="F32" s="212"/>
      <c r="G32" s="212"/>
      <c r="H32" s="212"/>
      <c r="I32" s="212"/>
      <c r="J32" s="212"/>
      <c r="K32" s="212"/>
      <c r="L32" s="212"/>
      <c r="M32" s="212"/>
      <c r="N32" s="212"/>
    </row>
  </sheetData>
  <mergeCells count="16">
    <mergeCell ref="A22:N22"/>
    <mergeCell ref="A23:N23"/>
    <mergeCell ref="A1:N1"/>
    <mergeCell ref="A2:N2"/>
    <mergeCell ref="A4:N4"/>
    <mergeCell ref="A3:N3"/>
    <mergeCell ref="A5:N5"/>
    <mergeCell ref="A29:N29"/>
    <mergeCell ref="A30:N30"/>
    <mergeCell ref="A31:N31"/>
    <mergeCell ref="A32:N32"/>
    <mergeCell ref="A24:N24"/>
    <mergeCell ref="A25:N25"/>
    <mergeCell ref="A26:N26"/>
    <mergeCell ref="A27:N27"/>
    <mergeCell ref="A28:N28"/>
  </mergeCells>
  <phoneticPr fontId="0" type="noConversion"/>
  <pageMargins left="0.5" right="0.5" top="0.5" bottom="0.75" header="0.5" footer="0.5"/>
  <pageSetup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zoomScaleNormal="100" workbookViewId="0">
      <selection sqref="A1:M1"/>
    </sheetView>
  </sheetViews>
  <sheetFormatPr defaultRowHeight="12.2" customHeight="1" x14ac:dyDescent="0.2"/>
  <cols>
    <col min="1" max="1" width="45.83203125" style="2" customWidth="1"/>
    <col min="2" max="2" width="1.83203125" style="2" customWidth="1"/>
    <col min="3" max="3" width="9.5" style="2" customWidth="1"/>
    <col min="4" max="4" width="1.83203125" style="2" customWidth="1"/>
    <col min="5" max="5" width="9.5" style="2" customWidth="1"/>
    <col min="6" max="6" width="1.83203125" style="2" customWidth="1"/>
    <col min="7" max="7" width="9.5" style="2" customWidth="1"/>
    <col min="8" max="8" width="1.83203125" style="2" customWidth="1"/>
    <col min="9" max="9" width="9.5" style="2" customWidth="1"/>
    <col min="10" max="10" width="1.83203125" style="2" customWidth="1"/>
    <col min="11" max="11" width="9.5" style="2" customWidth="1"/>
    <col min="12" max="12" width="1.83203125" style="2" customWidth="1"/>
    <col min="13" max="13" width="9.5" style="2" customWidth="1"/>
    <col min="14" max="16384" width="9.33203125" style="2"/>
  </cols>
  <sheetData>
    <row r="1" spans="1:16" ht="11.25" customHeight="1" x14ac:dyDescent="0.2">
      <c r="A1" s="203" t="s">
        <v>34</v>
      </c>
      <c r="B1" s="203"/>
      <c r="C1" s="203"/>
      <c r="D1" s="203"/>
      <c r="E1" s="203"/>
      <c r="F1" s="203"/>
      <c r="G1" s="203"/>
      <c r="H1" s="203"/>
      <c r="I1" s="203"/>
      <c r="J1" s="203"/>
      <c r="K1" s="203"/>
      <c r="L1" s="203"/>
      <c r="M1" s="203"/>
    </row>
    <row r="2" spans="1:16" ht="12.6" customHeight="1" x14ac:dyDescent="0.2">
      <c r="A2" s="203" t="s">
        <v>163</v>
      </c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104"/>
      <c r="O2" s="104"/>
      <c r="P2" s="104"/>
    </row>
    <row r="3" spans="1:16" ht="11.25" customHeight="1" x14ac:dyDescent="0.2">
      <c r="A3" s="203"/>
      <c r="B3" s="203"/>
      <c r="C3" s="203"/>
      <c r="D3" s="203"/>
      <c r="E3" s="203"/>
      <c r="F3" s="203"/>
      <c r="G3" s="203"/>
      <c r="H3" s="203"/>
      <c r="I3" s="203"/>
      <c r="J3" s="203"/>
      <c r="K3" s="203"/>
      <c r="L3" s="203"/>
      <c r="M3" s="203"/>
      <c r="N3" s="104"/>
      <c r="O3" s="104"/>
      <c r="P3" s="104"/>
    </row>
    <row r="4" spans="1:16" ht="11.25" customHeight="1" x14ac:dyDescent="0.2">
      <c r="A4" s="203" t="s">
        <v>309</v>
      </c>
      <c r="B4" s="203"/>
      <c r="C4" s="203"/>
      <c r="D4" s="203"/>
      <c r="E4" s="203"/>
      <c r="F4" s="203"/>
      <c r="G4" s="203"/>
      <c r="H4" s="203"/>
      <c r="I4" s="203"/>
      <c r="J4" s="203"/>
      <c r="K4" s="203"/>
      <c r="L4" s="203"/>
      <c r="M4" s="203"/>
    </row>
    <row r="5" spans="1:16" ht="11.25" customHeight="1" x14ac:dyDescent="0.2">
      <c r="A5" s="216"/>
      <c r="B5" s="216"/>
      <c r="C5" s="216"/>
      <c r="D5" s="216"/>
      <c r="E5" s="216"/>
      <c r="F5" s="216"/>
      <c r="G5" s="216"/>
      <c r="H5" s="216"/>
      <c r="I5" s="216"/>
      <c r="J5" s="216"/>
      <c r="K5" s="216"/>
      <c r="L5" s="216"/>
      <c r="M5" s="216"/>
    </row>
    <row r="6" spans="1:16" ht="11.25" customHeight="1" x14ac:dyDescent="0.2">
      <c r="A6" s="39" t="s">
        <v>7</v>
      </c>
      <c r="B6" s="40"/>
      <c r="C6" s="122" t="s">
        <v>28</v>
      </c>
      <c r="D6" s="123"/>
      <c r="E6" s="122" t="s">
        <v>29</v>
      </c>
      <c r="F6" s="123"/>
      <c r="G6" s="122" t="s">
        <v>30</v>
      </c>
      <c r="H6" s="123"/>
      <c r="I6" s="124" t="s">
        <v>175</v>
      </c>
      <c r="J6" s="123"/>
      <c r="K6" s="122" t="s">
        <v>31</v>
      </c>
      <c r="L6" s="123"/>
      <c r="M6" s="122" t="s">
        <v>32</v>
      </c>
    </row>
    <row r="7" spans="1:16" ht="11.25" customHeight="1" x14ac:dyDescent="0.2">
      <c r="A7" s="41" t="s">
        <v>14</v>
      </c>
      <c r="B7" s="5"/>
      <c r="C7" s="60"/>
      <c r="D7" s="61"/>
      <c r="E7" s="62"/>
      <c r="F7" s="61"/>
      <c r="G7" s="62"/>
      <c r="H7" s="61"/>
      <c r="I7" s="62"/>
      <c r="J7" s="61"/>
      <c r="K7" s="62"/>
      <c r="L7" s="61"/>
      <c r="M7" s="62"/>
    </row>
    <row r="8" spans="1:16" ht="11.25" customHeight="1" x14ac:dyDescent="0.2">
      <c r="A8" s="13" t="s">
        <v>143</v>
      </c>
      <c r="B8" s="16"/>
      <c r="C8" s="72">
        <v>4020</v>
      </c>
      <c r="D8" s="64"/>
      <c r="E8" s="72">
        <v>283</v>
      </c>
      <c r="F8" s="64"/>
      <c r="G8" s="72">
        <v>1570</v>
      </c>
      <c r="H8" s="64"/>
      <c r="I8" s="102" t="s">
        <v>147</v>
      </c>
      <c r="J8" s="64"/>
      <c r="K8" s="72">
        <v>737</v>
      </c>
      <c r="L8" s="64"/>
      <c r="M8" s="184" t="s">
        <v>145</v>
      </c>
    </row>
    <row r="9" spans="1:16" ht="11.25" customHeight="1" x14ac:dyDescent="0.2">
      <c r="A9" s="13" t="s">
        <v>142</v>
      </c>
      <c r="B9" s="16"/>
      <c r="C9" s="72">
        <v>1760</v>
      </c>
      <c r="D9" s="64"/>
      <c r="E9" s="72">
        <v>123</v>
      </c>
      <c r="F9" s="64"/>
      <c r="G9" s="184" t="s">
        <v>145</v>
      </c>
      <c r="H9" s="66"/>
      <c r="I9" s="184" t="s">
        <v>145</v>
      </c>
      <c r="J9" s="66"/>
      <c r="K9" s="65" t="s">
        <v>115</v>
      </c>
      <c r="L9" s="64"/>
      <c r="M9" s="102" t="s">
        <v>147</v>
      </c>
    </row>
    <row r="10" spans="1:16" ht="11.25" customHeight="1" x14ac:dyDescent="0.2">
      <c r="A10" s="13" t="s">
        <v>16</v>
      </c>
      <c r="B10" s="16"/>
      <c r="C10" s="72">
        <v>213000</v>
      </c>
      <c r="D10" s="64"/>
      <c r="E10" s="72">
        <v>684</v>
      </c>
      <c r="F10" s="64"/>
      <c r="G10" s="72">
        <v>811</v>
      </c>
      <c r="H10" s="64"/>
      <c r="I10" s="184" t="s">
        <v>145</v>
      </c>
      <c r="J10" s="110"/>
      <c r="K10" s="72">
        <v>62</v>
      </c>
      <c r="L10" s="64"/>
      <c r="M10" s="184" t="s">
        <v>145</v>
      </c>
    </row>
    <row r="11" spans="1:16" ht="11.25" customHeight="1" x14ac:dyDescent="0.2">
      <c r="A11" s="13" t="s">
        <v>17</v>
      </c>
      <c r="B11" s="16"/>
      <c r="C11" s="102">
        <v>15300</v>
      </c>
      <c r="D11" s="64"/>
      <c r="E11" s="99">
        <v>3440</v>
      </c>
      <c r="F11" s="64"/>
      <c r="G11" s="72">
        <v>318</v>
      </c>
      <c r="H11" s="64"/>
      <c r="I11" s="184" t="s">
        <v>145</v>
      </c>
      <c r="J11" s="110"/>
      <c r="K11" s="99">
        <v>2320</v>
      </c>
      <c r="L11" s="64"/>
      <c r="M11" s="184" t="s">
        <v>145</v>
      </c>
    </row>
    <row r="12" spans="1:16" ht="11.25" customHeight="1" x14ac:dyDescent="0.2">
      <c r="A12" s="13" t="s">
        <v>18</v>
      </c>
      <c r="B12" s="16"/>
      <c r="C12" s="65" t="s">
        <v>115</v>
      </c>
      <c r="D12" s="64"/>
      <c r="E12" s="65" t="s">
        <v>146</v>
      </c>
      <c r="F12" s="64"/>
      <c r="G12" s="72">
        <v>17</v>
      </c>
      <c r="H12" s="64"/>
      <c r="I12" s="184" t="s">
        <v>145</v>
      </c>
      <c r="J12" s="66"/>
      <c r="K12" s="65" t="s">
        <v>115</v>
      </c>
      <c r="L12" s="64"/>
      <c r="M12" s="184" t="s">
        <v>145</v>
      </c>
    </row>
    <row r="13" spans="1:16" ht="11.25" customHeight="1" x14ac:dyDescent="0.2">
      <c r="A13" s="13" t="s">
        <v>19</v>
      </c>
      <c r="B13" s="16"/>
      <c r="C13" s="101">
        <v>8700</v>
      </c>
      <c r="D13" s="68"/>
      <c r="E13" s="101" t="s">
        <v>147</v>
      </c>
      <c r="F13" s="68"/>
      <c r="G13" s="101">
        <v>3320</v>
      </c>
      <c r="H13" s="68"/>
      <c r="I13" s="101">
        <v>12700</v>
      </c>
      <c r="J13" s="111" t="s">
        <v>176</v>
      </c>
      <c r="K13" s="101" t="s">
        <v>147</v>
      </c>
      <c r="L13" s="68"/>
      <c r="M13" s="101">
        <v>165</v>
      </c>
    </row>
    <row r="14" spans="1:16" ht="11.25" customHeight="1" x14ac:dyDescent="0.2">
      <c r="A14" s="14" t="s">
        <v>33</v>
      </c>
      <c r="B14" s="16"/>
      <c r="C14" s="72">
        <v>243000</v>
      </c>
      <c r="D14" s="64"/>
      <c r="E14" s="72">
        <v>4530</v>
      </c>
      <c r="F14" s="64"/>
      <c r="G14" s="72">
        <v>6030</v>
      </c>
      <c r="H14" s="64"/>
      <c r="I14" s="72">
        <v>12700</v>
      </c>
      <c r="J14" s="110" t="s">
        <v>176</v>
      </c>
      <c r="K14" s="72">
        <v>3120</v>
      </c>
      <c r="L14" s="64"/>
      <c r="M14" s="72">
        <v>165</v>
      </c>
    </row>
    <row r="15" spans="1:16" ht="11.25" customHeight="1" x14ac:dyDescent="0.2">
      <c r="A15" s="12" t="s">
        <v>21</v>
      </c>
      <c r="B15" s="16"/>
      <c r="C15" s="65" t="s">
        <v>148</v>
      </c>
      <c r="D15" s="64"/>
      <c r="E15" s="72">
        <v>345</v>
      </c>
      <c r="F15" s="64"/>
      <c r="G15" s="102" t="s">
        <v>147</v>
      </c>
      <c r="H15" s="64"/>
      <c r="I15" s="102" t="s">
        <v>147</v>
      </c>
      <c r="J15" s="64"/>
      <c r="K15" s="184" t="s">
        <v>146</v>
      </c>
      <c r="L15" s="64"/>
      <c r="M15" s="102" t="s">
        <v>147</v>
      </c>
    </row>
    <row r="16" spans="1:16" ht="11.25" customHeight="1" x14ac:dyDescent="0.2">
      <c r="A16" s="12" t="s">
        <v>22</v>
      </c>
      <c r="B16" s="16"/>
      <c r="C16" s="72">
        <v>9450</v>
      </c>
      <c r="D16" s="64"/>
      <c r="E16" s="184" t="s">
        <v>146</v>
      </c>
      <c r="F16" s="64"/>
      <c r="G16" s="72">
        <v>1620</v>
      </c>
      <c r="H16" s="64"/>
      <c r="I16" s="184" t="s">
        <v>146</v>
      </c>
      <c r="J16" s="64"/>
      <c r="K16" s="102">
        <v>5</v>
      </c>
      <c r="L16" s="64"/>
      <c r="M16" s="184" t="s">
        <v>145</v>
      </c>
    </row>
    <row r="17" spans="1:13" ht="11.25" customHeight="1" x14ac:dyDescent="0.2">
      <c r="A17" s="12" t="s">
        <v>23</v>
      </c>
      <c r="B17" s="16"/>
      <c r="C17" s="72">
        <v>3220</v>
      </c>
      <c r="D17" s="64"/>
      <c r="E17" s="184" t="s">
        <v>146</v>
      </c>
      <c r="F17" s="64"/>
      <c r="G17" s="72">
        <v>20</v>
      </c>
      <c r="H17" s="64"/>
      <c r="I17" s="184" t="s">
        <v>146</v>
      </c>
      <c r="J17" s="110"/>
      <c r="K17" s="184" t="s">
        <v>146</v>
      </c>
      <c r="L17" s="64"/>
      <c r="M17" s="184" t="s">
        <v>145</v>
      </c>
    </row>
    <row r="18" spans="1:13" ht="11.25" customHeight="1" x14ac:dyDescent="0.2">
      <c r="A18" s="12" t="s">
        <v>24</v>
      </c>
      <c r="B18" s="16"/>
      <c r="C18" s="71" t="s">
        <v>148</v>
      </c>
      <c r="D18" s="70"/>
      <c r="E18" s="69">
        <v>139</v>
      </c>
      <c r="F18" s="70"/>
      <c r="G18" s="103" t="s">
        <v>147</v>
      </c>
      <c r="H18" s="70"/>
      <c r="I18" s="69">
        <v>2080</v>
      </c>
      <c r="J18" s="127" t="s">
        <v>176</v>
      </c>
      <c r="K18" s="69">
        <v>14</v>
      </c>
      <c r="L18" s="70"/>
      <c r="M18" s="103" t="s">
        <v>147</v>
      </c>
    </row>
    <row r="19" spans="1:13" ht="11.25" customHeight="1" x14ac:dyDescent="0.2">
      <c r="A19" s="13" t="s">
        <v>25</v>
      </c>
      <c r="B19" s="16"/>
      <c r="C19" s="63">
        <v>256000</v>
      </c>
      <c r="D19" s="64"/>
      <c r="E19" s="63">
        <v>5010</v>
      </c>
      <c r="F19" s="64"/>
      <c r="G19" s="63">
        <v>7670</v>
      </c>
      <c r="H19" s="64"/>
      <c r="I19" s="63">
        <v>14800</v>
      </c>
      <c r="J19" s="110" t="s">
        <v>176</v>
      </c>
      <c r="K19" s="63">
        <v>3140</v>
      </c>
      <c r="L19" s="64"/>
      <c r="M19" s="63">
        <v>165</v>
      </c>
    </row>
    <row r="20" spans="1:13" ht="11.25" customHeight="1" x14ac:dyDescent="0.2">
      <c r="A20" s="12" t="s">
        <v>164</v>
      </c>
      <c r="B20" s="16"/>
      <c r="C20" s="72">
        <v>253000</v>
      </c>
      <c r="D20" s="110" t="s">
        <v>153</v>
      </c>
      <c r="E20" s="72">
        <v>5470</v>
      </c>
      <c r="F20" s="110" t="s">
        <v>153</v>
      </c>
      <c r="G20" s="72">
        <v>9330</v>
      </c>
      <c r="H20" s="110" t="s">
        <v>153</v>
      </c>
      <c r="I20" s="102">
        <v>13900</v>
      </c>
      <c r="J20" s="110" t="s">
        <v>153</v>
      </c>
      <c r="K20" s="72">
        <v>4140</v>
      </c>
      <c r="L20" s="110" t="s">
        <v>153</v>
      </c>
      <c r="M20" s="72">
        <v>115</v>
      </c>
    </row>
    <row r="21" spans="1:13" ht="11.25" customHeight="1" x14ac:dyDescent="0.2">
      <c r="A21" s="12" t="s">
        <v>165</v>
      </c>
      <c r="B21" s="16"/>
      <c r="C21" s="112">
        <v>101.11692513358408</v>
      </c>
      <c r="D21" s="105"/>
      <c r="E21" s="112">
        <v>91.674290942360486</v>
      </c>
      <c r="F21" s="105"/>
      <c r="G21" s="112">
        <v>82.209838173829169</v>
      </c>
      <c r="H21" s="105"/>
      <c r="I21" s="112">
        <v>106.31889905612798</v>
      </c>
      <c r="J21" s="105"/>
      <c r="K21" s="112">
        <v>75.80878802510864</v>
      </c>
      <c r="L21" s="105"/>
      <c r="M21" s="102">
        <v>143</v>
      </c>
    </row>
    <row r="22" spans="1:13" ht="11.25" customHeight="1" x14ac:dyDescent="0.2">
      <c r="A22" s="12" t="s">
        <v>26</v>
      </c>
      <c r="B22" s="18"/>
      <c r="C22" s="73">
        <v>7620</v>
      </c>
      <c r="D22" s="68"/>
      <c r="E22" s="73">
        <v>331</v>
      </c>
      <c r="F22" s="68"/>
      <c r="G22" s="73">
        <v>388</v>
      </c>
      <c r="H22" s="68"/>
      <c r="I22" s="101">
        <v>996</v>
      </c>
      <c r="J22" s="111" t="s">
        <v>176</v>
      </c>
      <c r="K22" s="73">
        <v>209</v>
      </c>
      <c r="L22" s="68"/>
      <c r="M22" s="101" t="s">
        <v>149</v>
      </c>
    </row>
    <row r="23" spans="1:13" ht="11.25" customHeight="1" x14ac:dyDescent="0.2">
      <c r="A23" s="215" t="s">
        <v>310</v>
      </c>
      <c r="B23" s="215"/>
      <c r="C23" s="215"/>
      <c r="D23" s="215"/>
      <c r="E23" s="215"/>
      <c r="F23" s="215"/>
      <c r="G23" s="215"/>
      <c r="H23" s="215"/>
      <c r="I23" s="215"/>
      <c r="J23" s="215"/>
      <c r="K23" s="215"/>
      <c r="L23" s="215"/>
      <c r="M23" s="215"/>
    </row>
    <row r="24" spans="1:13" ht="11.25" customHeight="1" x14ac:dyDescent="0.2">
      <c r="A24" s="218" t="s">
        <v>150</v>
      </c>
      <c r="B24" s="218"/>
      <c r="C24" s="218"/>
      <c r="D24" s="218"/>
      <c r="E24" s="218"/>
      <c r="F24" s="218"/>
      <c r="G24" s="218"/>
      <c r="H24" s="218"/>
      <c r="I24" s="218"/>
      <c r="J24" s="218"/>
      <c r="K24" s="218"/>
      <c r="L24" s="218"/>
      <c r="M24" s="218"/>
    </row>
    <row r="25" spans="1:13" ht="11.25" customHeight="1" x14ac:dyDescent="0.2">
      <c r="A25" s="218" t="s">
        <v>177</v>
      </c>
      <c r="B25" s="218"/>
      <c r="C25" s="218"/>
      <c r="D25" s="218"/>
      <c r="E25" s="218"/>
      <c r="F25" s="218"/>
      <c r="G25" s="218"/>
      <c r="H25" s="218"/>
      <c r="I25" s="218"/>
      <c r="J25" s="218"/>
      <c r="K25" s="218"/>
      <c r="L25" s="218"/>
      <c r="M25" s="218"/>
    </row>
    <row r="26" spans="1:13" ht="11.25" customHeight="1" x14ac:dyDescent="0.2">
      <c r="A26" s="219" t="s">
        <v>178</v>
      </c>
      <c r="B26" s="219"/>
      <c r="C26" s="219"/>
      <c r="D26" s="219"/>
      <c r="E26" s="219"/>
      <c r="F26" s="219"/>
      <c r="G26" s="219"/>
      <c r="H26" s="219"/>
      <c r="I26" s="219"/>
      <c r="J26" s="219"/>
      <c r="K26" s="219"/>
      <c r="L26" s="219"/>
      <c r="M26" s="219"/>
    </row>
    <row r="27" spans="1:13" ht="11.25" customHeight="1" x14ac:dyDescent="0.2">
      <c r="A27" s="219" t="s">
        <v>179</v>
      </c>
      <c r="B27" s="219"/>
      <c r="C27" s="219"/>
      <c r="D27" s="219"/>
      <c r="E27" s="219"/>
      <c r="F27" s="219"/>
      <c r="G27" s="219"/>
      <c r="H27" s="219"/>
      <c r="I27" s="219"/>
      <c r="J27" s="219"/>
      <c r="K27" s="219"/>
      <c r="L27" s="219"/>
      <c r="M27" s="219"/>
    </row>
    <row r="28" spans="1:13" ht="11.25" customHeight="1" x14ac:dyDescent="0.2">
      <c r="A28" s="219" t="s">
        <v>311</v>
      </c>
      <c r="B28" s="219"/>
      <c r="C28" s="219"/>
      <c r="D28" s="219"/>
      <c r="E28" s="219"/>
      <c r="F28" s="219"/>
      <c r="G28" s="219"/>
      <c r="H28" s="219"/>
      <c r="I28" s="219"/>
      <c r="J28" s="219"/>
      <c r="K28" s="219"/>
      <c r="L28" s="219"/>
      <c r="M28" s="219"/>
    </row>
    <row r="29" spans="1:13" ht="11.25" customHeight="1" x14ac:dyDescent="0.2">
      <c r="A29" s="211" t="s">
        <v>156</v>
      </c>
      <c r="B29" s="211"/>
      <c r="C29" s="211"/>
      <c r="D29" s="211"/>
      <c r="E29" s="211"/>
      <c r="F29" s="211"/>
      <c r="G29" s="211"/>
      <c r="H29" s="211"/>
      <c r="I29" s="211"/>
      <c r="J29" s="211"/>
      <c r="K29" s="211"/>
      <c r="L29" s="211"/>
      <c r="M29" s="211"/>
    </row>
    <row r="30" spans="1:13" ht="11.25" customHeight="1" x14ac:dyDescent="0.2">
      <c r="A30" s="218" t="s">
        <v>157</v>
      </c>
      <c r="B30" s="218"/>
      <c r="C30" s="218"/>
      <c r="D30" s="218"/>
      <c r="E30" s="218"/>
      <c r="F30" s="218"/>
      <c r="G30" s="218"/>
      <c r="H30" s="218"/>
      <c r="I30" s="218"/>
      <c r="J30" s="218"/>
      <c r="K30" s="218"/>
      <c r="L30" s="218"/>
      <c r="M30" s="218"/>
    </row>
    <row r="31" spans="1:13" ht="11.25" customHeight="1" x14ac:dyDescent="0.2">
      <c r="A31" s="217" t="s">
        <v>312</v>
      </c>
      <c r="B31" s="217"/>
      <c r="C31" s="217"/>
      <c r="D31" s="217"/>
      <c r="E31" s="217"/>
      <c r="F31" s="217"/>
      <c r="G31" s="217"/>
      <c r="H31" s="217"/>
      <c r="I31" s="217"/>
      <c r="J31" s="217"/>
      <c r="K31" s="217"/>
      <c r="L31" s="217"/>
      <c r="M31" s="217"/>
    </row>
  </sheetData>
  <mergeCells count="14">
    <mergeCell ref="A31:M31"/>
    <mergeCell ref="A30:M30"/>
    <mergeCell ref="A29:M29"/>
    <mergeCell ref="A24:M24"/>
    <mergeCell ref="A25:M25"/>
    <mergeCell ref="A26:M26"/>
    <mergeCell ref="A27:M27"/>
    <mergeCell ref="A28:M28"/>
    <mergeCell ref="A4:M4"/>
    <mergeCell ref="A1:M1"/>
    <mergeCell ref="A2:M2"/>
    <mergeCell ref="A23:M23"/>
    <mergeCell ref="A3:M3"/>
    <mergeCell ref="A5:M5"/>
  </mergeCells>
  <phoneticPr fontId="0" type="noConversion"/>
  <pageMargins left="0.5" right="0.5" top="0.5" bottom="0.75" header="0.5" footer="0.5"/>
  <pageSetup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zoomScaleNormal="100" workbookViewId="0">
      <selection sqref="A1:G1"/>
    </sheetView>
  </sheetViews>
  <sheetFormatPr defaultRowHeight="12.2" customHeight="1" x14ac:dyDescent="0.2"/>
  <cols>
    <col min="1" max="1" width="35.5" style="2" customWidth="1"/>
    <col min="2" max="2" width="1.83203125" style="2" customWidth="1"/>
    <col min="3" max="3" width="9.1640625" style="2" bestFit="1" customWidth="1"/>
    <col min="4" max="4" width="1.83203125" style="2" customWidth="1"/>
    <col min="5" max="5" width="8.1640625" style="2" customWidth="1"/>
    <col min="6" max="6" width="1.83203125" style="2" customWidth="1"/>
    <col min="7" max="7" width="8.1640625" style="2" customWidth="1"/>
    <col min="8" max="16384" width="9.33203125" style="2"/>
  </cols>
  <sheetData>
    <row r="1" spans="1:8" ht="11.25" customHeight="1" x14ac:dyDescent="0.2">
      <c r="A1" s="221" t="s">
        <v>81</v>
      </c>
      <c r="B1" s="221"/>
      <c r="C1" s="221"/>
      <c r="D1" s="221"/>
      <c r="E1" s="221"/>
      <c r="F1" s="221"/>
      <c r="G1" s="221"/>
    </row>
    <row r="2" spans="1:8" ht="11.25" customHeight="1" x14ac:dyDescent="0.2">
      <c r="A2" s="221" t="s">
        <v>181</v>
      </c>
      <c r="B2" s="221"/>
      <c r="C2" s="221"/>
      <c r="D2" s="221"/>
      <c r="E2" s="221"/>
      <c r="F2" s="221"/>
      <c r="G2" s="221"/>
    </row>
    <row r="3" spans="1:8" ht="11.25" customHeight="1" x14ac:dyDescent="0.2">
      <c r="A3" s="216"/>
      <c r="B3" s="216"/>
      <c r="C3" s="216"/>
      <c r="D3" s="216"/>
      <c r="E3" s="216"/>
      <c r="F3" s="216"/>
      <c r="G3" s="216"/>
    </row>
    <row r="4" spans="1:8" ht="11.25" customHeight="1" x14ac:dyDescent="0.2">
      <c r="A4" s="42"/>
      <c r="B4" s="42"/>
      <c r="C4" s="43" t="s">
        <v>35</v>
      </c>
      <c r="D4" s="42"/>
      <c r="E4" s="43" t="s">
        <v>36</v>
      </c>
      <c r="F4" s="42"/>
      <c r="G4" s="43" t="s">
        <v>123</v>
      </c>
      <c r="H4" s="107"/>
    </row>
    <row r="5" spans="1:8" ht="11.25" customHeight="1" x14ac:dyDescent="0.2">
      <c r="A5" s="44" t="s">
        <v>124</v>
      </c>
      <c r="B5" s="45"/>
      <c r="H5" s="38"/>
    </row>
    <row r="6" spans="1:8" ht="11.25" customHeight="1" x14ac:dyDescent="0.2">
      <c r="A6" s="13" t="s">
        <v>3</v>
      </c>
      <c r="B6" s="19"/>
      <c r="C6" s="19"/>
      <c r="D6" s="19"/>
      <c r="E6" s="19"/>
      <c r="F6" s="19"/>
      <c r="G6" s="19"/>
      <c r="H6" s="38"/>
    </row>
    <row r="7" spans="1:8" ht="12.6" customHeight="1" x14ac:dyDescent="0.2">
      <c r="A7" s="14" t="s">
        <v>295</v>
      </c>
      <c r="B7" s="46"/>
      <c r="C7" s="74">
        <v>236.28700000000001</v>
      </c>
      <c r="D7" s="75"/>
      <c r="E7" s="74">
        <v>232.45500000000001</v>
      </c>
      <c r="F7" s="75"/>
      <c r="G7" s="74">
        <f>AVERAGE(C7:E7)</f>
        <v>234.37100000000001</v>
      </c>
      <c r="H7" s="38"/>
    </row>
    <row r="8" spans="1:8" ht="12.6" customHeight="1" x14ac:dyDescent="0.2">
      <c r="A8" s="14" t="s">
        <v>296</v>
      </c>
      <c r="B8" s="46"/>
      <c r="C8" s="76">
        <v>219.33600000000001</v>
      </c>
      <c r="D8" s="77"/>
      <c r="E8" s="76">
        <v>215.42</v>
      </c>
      <c r="F8" s="77"/>
      <c r="G8" s="74">
        <f>AVERAGE(C8:E8)</f>
        <v>217.37799999999999</v>
      </c>
      <c r="H8" s="38"/>
    </row>
    <row r="9" spans="1:8" ht="12.6" customHeight="1" x14ac:dyDescent="0.2">
      <c r="A9" s="14" t="s">
        <v>297</v>
      </c>
      <c r="B9" s="46"/>
      <c r="C9" s="116">
        <v>210.90600000000001</v>
      </c>
      <c r="D9" s="77"/>
      <c r="E9" s="116">
        <v>208.39</v>
      </c>
      <c r="F9" s="77"/>
      <c r="G9" s="74">
        <f>AVERAGE(C9:E9)</f>
        <v>209.648</v>
      </c>
      <c r="H9" s="38"/>
    </row>
    <row r="10" spans="1:8" ht="11.25" customHeight="1" x14ac:dyDescent="0.2">
      <c r="A10" s="14" t="s">
        <v>298</v>
      </c>
      <c r="B10" s="47"/>
      <c r="C10" s="78"/>
      <c r="D10" s="79"/>
      <c r="E10" s="78"/>
      <c r="F10" s="79"/>
      <c r="G10" s="78"/>
      <c r="H10" s="38"/>
    </row>
    <row r="11" spans="1:8" ht="12.6" customHeight="1" x14ac:dyDescent="0.2">
      <c r="A11" s="15" t="s">
        <v>299</v>
      </c>
      <c r="B11" s="46"/>
      <c r="C11" s="117">
        <v>110.17400000000001</v>
      </c>
      <c r="D11" s="75"/>
      <c r="E11" s="117">
        <v>105.646</v>
      </c>
      <c r="F11" s="75"/>
      <c r="G11" s="74">
        <f>AVERAGE(C11:E11)</f>
        <v>107.91</v>
      </c>
      <c r="H11" s="38"/>
    </row>
    <row r="12" spans="1:8" ht="12.6" customHeight="1" x14ac:dyDescent="0.2">
      <c r="A12" s="15" t="s">
        <v>300</v>
      </c>
      <c r="B12" s="42"/>
      <c r="C12" s="76">
        <v>112.033</v>
      </c>
      <c r="D12" s="77"/>
      <c r="E12" s="76">
        <v>108.002</v>
      </c>
      <c r="F12" s="77"/>
      <c r="G12" s="74">
        <f>AVERAGE(C12:E12)</f>
        <v>110.0175</v>
      </c>
      <c r="H12" s="38"/>
    </row>
    <row r="13" spans="1:8" ht="11.25" customHeight="1" x14ac:dyDescent="0.2">
      <c r="A13" s="12" t="s">
        <v>37</v>
      </c>
      <c r="B13" s="45"/>
      <c r="C13" s="78"/>
      <c r="D13" s="80"/>
      <c r="E13" s="78"/>
      <c r="F13" s="80"/>
      <c r="G13" s="78"/>
      <c r="H13" s="38"/>
    </row>
    <row r="14" spans="1:8" ht="12.6" customHeight="1" x14ac:dyDescent="0.2">
      <c r="A14" s="13" t="s">
        <v>126</v>
      </c>
      <c r="B14" s="46"/>
      <c r="C14" s="74">
        <v>92.53</v>
      </c>
      <c r="D14" s="81"/>
      <c r="E14" s="74">
        <v>89.605000000000004</v>
      </c>
      <c r="F14" s="81"/>
      <c r="G14" s="74">
        <f>AVERAGE(C14:E14)</f>
        <v>91.067499999999995</v>
      </c>
      <c r="H14" s="38"/>
    </row>
    <row r="15" spans="1:8" ht="12.6" customHeight="1" x14ac:dyDescent="0.2">
      <c r="A15" s="13" t="s">
        <v>127</v>
      </c>
      <c r="B15" s="42"/>
      <c r="C15" s="76">
        <v>1232.0619999999999</v>
      </c>
      <c r="D15" s="82"/>
      <c r="E15" s="76">
        <v>1210.316</v>
      </c>
      <c r="F15" s="82"/>
      <c r="G15" s="74">
        <f>AVERAGE(C15:E15)</f>
        <v>1221.1889999999999</v>
      </c>
      <c r="H15" s="38"/>
    </row>
    <row r="16" spans="1:8" ht="12.6" customHeight="1" x14ac:dyDescent="0.2">
      <c r="A16" s="13" t="s">
        <v>137</v>
      </c>
      <c r="B16" s="47"/>
      <c r="C16" s="76">
        <v>63.35</v>
      </c>
      <c r="D16" s="82"/>
      <c r="E16" s="76">
        <v>60.866999999999997</v>
      </c>
      <c r="F16" s="82"/>
      <c r="G16" s="74">
        <f>AVERAGE(C16:E16)</f>
        <v>62.108499999999999</v>
      </c>
      <c r="H16" s="38"/>
    </row>
    <row r="17" spans="1:8" ht="11.25" customHeight="1" x14ac:dyDescent="0.2">
      <c r="A17" s="12" t="s">
        <v>38</v>
      </c>
      <c r="B17" s="48"/>
      <c r="C17" s="78"/>
      <c r="D17" s="83"/>
      <c r="E17" s="78"/>
      <c r="F17" s="83"/>
      <c r="G17" s="78"/>
      <c r="H17" s="38"/>
    </row>
    <row r="18" spans="1:8" ht="12.6" customHeight="1" x14ac:dyDescent="0.2">
      <c r="A18" s="13" t="s">
        <v>131</v>
      </c>
      <c r="B18" s="46"/>
      <c r="C18" s="74">
        <v>14.851000000000001</v>
      </c>
      <c r="D18" s="81"/>
      <c r="E18" s="74">
        <v>14.582000000000001</v>
      </c>
      <c r="F18" s="81"/>
      <c r="G18" s="74">
        <f>AVERAGE(C18:E18)</f>
        <v>14.7165</v>
      </c>
      <c r="H18" s="38"/>
    </row>
    <row r="19" spans="1:8" ht="12.6" customHeight="1" x14ac:dyDescent="0.2">
      <c r="A19" s="13" t="s">
        <v>132</v>
      </c>
      <c r="B19" s="42"/>
      <c r="C19" s="76">
        <v>12.853999999999999</v>
      </c>
      <c r="D19" s="82"/>
      <c r="E19" s="76">
        <v>12.63</v>
      </c>
      <c r="F19" s="82"/>
      <c r="G19" s="74">
        <f>AVERAGE(C19:E19)</f>
        <v>12.742000000000001</v>
      </c>
      <c r="H19" s="38"/>
    </row>
    <row r="20" spans="1:8" ht="11.25" customHeight="1" x14ac:dyDescent="0.2">
      <c r="A20" s="12" t="s">
        <v>39</v>
      </c>
      <c r="B20" s="45"/>
      <c r="C20" s="78"/>
      <c r="D20" s="83"/>
      <c r="E20" s="78"/>
      <c r="F20" s="83"/>
      <c r="G20" s="78"/>
      <c r="H20" s="38"/>
    </row>
    <row r="21" spans="1:8" ht="12.6" customHeight="1" x14ac:dyDescent="0.2">
      <c r="A21" s="13" t="s">
        <v>134</v>
      </c>
      <c r="B21" s="49"/>
      <c r="C21" s="117">
        <v>101.648</v>
      </c>
      <c r="D21" s="75"/>
      <c r="E21" s="117">
        <v>99.230999999999995</v>
      </c>
      <c r="F21" s="75"/>
      <c r="G21" s="74">
        <f>AVERAGE(C21:E21)</f>
        <v>100.4395</v>
      </c>
      <c r="H21" s="38"/>
    </row>
    <row r="22" spans="1:8" ht="12.6" customHeight="1" x14ac:dyDescent="0.2">
      <c r="A22" s="13" t="s">
        <v>135</v>
      </c>
      <c r="B22" s="42"/>
      <c r="C22" s="76">
        <v>92.703000000000003</v>
      </c>
      <c r="D22" s="77"/>
      <c r="E22" s="76">
        <v>90.262</v>
      </c>
      <c r="F22" s="77"/>
      <c r="G22" s="74">
        <f>AVERAGE(C22:E22)</f>
        <v>91.482500000000002</v>
      </c>
      <c r="H22" s="38"/>
    </row>
    <row r="23" spans="1:8" ht="12.6" customHeight="1" x14ac:dyDescent="0.2">
      <c r="A23" s="13" t="s">
        <v>136</v>
      </c>
      <c r="B23" s="49"/>
      <c r="C23" s="76">
        <v>129.077</v>
      </c>
      <c r="D23" s="77"/>
      <c r="E23" s="76">
        <v>123.18899999999999</v>
      </c>
      <c r="F23" s="77"/>
      <c r="G23" s="74">
        <f>AVERAGE(C23:E23)</f>
        <v>126.133</v>
      </c>
      <c r="H23" s="38"/>
    </row>
    <row r="24" spans="1:8" ht="12.6" customHeight="1" x14ac:dyDescent="0.2">
      <c r="A24" s="12" t="s">
        <v>133</v>
      </c>
      <c r="B24" s="42"/>
      <c r="C24" s="76">
        <v>15.728</v>
      </c>
      <c r="D24" s="77"/>
      <c r="E24" s="76">
        <v>14.038</v>
      </c>
      <c r="F24" s="77"/>
      <c r="G24" s="74">
        <f>AVERAGE(C24:E24)</f>
        <v>14.882999999999999</v>
      </c>
      <c r="H24" s="38"/>
    </row>
    <row r="25" spans="1:8" ht="11.25" customHeight="1" x14ac:dyDescent="0.2">
      <c r="A25" s="222" t="s">
        <v>125</v>
      </c>
      <c r="B25" s="222"/>
      <c r="C25" s="222"/>
      <c r="D25" s="222"/>
      <c r="E25" s="222"/>
      <c r="F25" s="222"/>
      <c r="G25" s="222"/>
    </row>
    <row r="26" spans="1:8" ht="11.25" customHeight="1" x14ac:dyDescent="0.2">
      <c r="A26" s="222" t="s">
        <v>128</v>
      </c>
      <c r="B26" s="222"/>
      <c r="C26" s="222"/>
      <c r="D26" s="222"/>
      <c r="E26" s="222"/>
      <c r="F26" s="222"/>
      <c r="G26" s="222"/>
    </row>
    <row r="27" spans="1:8" ht="11.25" customHeight="1" x14ac:dyDescent="0.2">
      <c r="A27" s="222" t="s">
        <v>129</v>
      </c>
      <c r="B27" s="222"/>
      <c r="C27" s="222"/>
      <c r="D27" s="222"/>
      <c r="E27" s="222"/>
      <c r="F27" s="222"/>
      <c r="G27" s="222"/>
    </row>
    <row r="28" spans="1:8" ht="11.25" customHeight="1" x14ac:dyDescent="0.2">
      <c r="A28" s="222" t="s">
        <v>130</v>
      </c>
      <c r="B28" s="222"/>
      <c r="C28" s="222"/>
      <c r="D28" s="222"/>
      <c r="E28" s="222"/>
      <c r="F28" s="222"/>
      <c r="G28" s="222"/>
    </row>
    <row r="29" spans="1:8" ht="11.25" customHeight="1" x14ac:dyDescent="0.2">
      <c r="A29" s="220"/>
      <c r="B29" s="220"/>
      <c r="C29" s="220"/>
      <c r="D29" s="220"/>
      <c r="E29" s="220"/>
      <c r="F29" s="220"/>
      <c r="G29" s="220"/>
    </row>
    <row r="30" spans="1:8" ht="11.25" customHeight="1" x14ac:dyDescent="0.2">
      <c r="A30" s="220" t="s">
        <v>88</v>
      </c>
      <c r="B30" s="220"/>
      <c r="C30" s="220"/>
      <c r="D30" s="220"/>
      <c r="E30" s="220"/>
      <c r="F30" s="220"/>
      <c r="G30" s="220"/>
    </row>
  </sheetData>
  <mergeCells count="9">
    <mergeCell ref="A30:G30"/>
    <mergeCell ref="A1:G1"/>
    <mergeCell ref="A2:G2"/>
    <mergeCell ref="A25:G25"/>
    <mergeCell ref="A26:G26"/>
    <mergeCell ref="A27:G27"/>
    <mergeCell ref="A28:G28"/>
    <mergeCell ref="A29:G29"/>
    <mergeCell ref="A3:G3"/>
  </mergeCells>
  <phoneticPr fontId="0" type="noConversion"/>
  <pageMargins left="0.5" right="0.5" top="0.5" bottom="0.75" header="0.5" footer="0.5"/>
  <pageSetup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3"/>
  <sheetViews>
    <sheetView topLeftCell="A10" zoomScaleNormal="100" workbookViewId="0">
      <selection sqref="A1:M1"/>
    </sheetView>
  </sheetViews>
  <sheetFormatPr defaultRowHeight="12" customHeight="1" x14ac:dyDescent="0.2"/>
  <cols>
    <col min="1" max="1" width="45.83203125" style="2" customWidth="1"/>
    <col min="2" max="2" width="1.83203125" style="2" customWidth="1"/>
    <col min="3" max="3" width="11" style="2" customWidth="1"/>
    <col min="4" max="4" width="1.83203125" style="2" customWidth="1"/>
    <col min="5" max="5" width="14.6640625" style="2" customWidth="1"/>
    <col min="6" max="6" width="1.83203125" style="2" customWidth="1"/>
    <col min="7" max="7" width="10.1640625" style="2" bestFit="1" customWidth="1"/>
    <col min="8" max="8" width="1.83203125" style="2" customWidth="1"/>
    <col min="9" max="9" width="11" style="2" customWidth="1"/>
    <col min="10" max="10" width="1.83203125" style="2" customWidth="1"/>
    <col min="11" max="11" width="14.6640625" style="2" customWidth="1"/>
    <col min="12" max="12" width="1.83203125" style="2" customWidth="1"/>
    <col min="13" max="13" width="10.1640625" style="2" bestFit="1" customWidth="1"/>
    <col min="14" max="16384" width="9.33203125" style="2"/>
  </cols>
  <sheetData>
    <row r="1" spans="1:13" ht="11.25" customHeight="1" x14ac:dyDescent="0.2">
      <c r="A1" s="203" t="s">
        <v>87</v>
      </c>
      <c r="B1" s="203"/>
      <c r="C1" s="203"/>
      <c r="D1" s="203"/>
      <c r="E1" s="203"/>
      <c r="F1" s="203"/>
      <c r="G1" s="203"/>
      <c r="H1" s="203"/>
      <c r="I1" s="203"/>
      <c r="J1" s="203"/>
      <c r="K1" s="203"/>
      <c r="L1" s="203"/>
      <c r="M1" s="203"/>
    </row>
    <row r="2" spans="1:13" s="3" customFormat="1" ht="11.25" customHeight="1" x14ac:dyDescent="0.2">
      <c r="A2" s="203" t="s">
        <v>174</v>
      </c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</row>
    <row r="3" spans="1:13" ht="11.25" customHeight="1" x14ac:dyDescent="0.2">
      <c r="A3" s="207"/>
      <c r="B3" s="207"/>
      <c r="C3" s="207"/>
      <c r="D3" s="207"/>
      <c r="E3" s="207"/>
      <c r="F3" s="207"/>
      <c r="G3" s="207"/>
      <c r="H3" s="207"/>
      <c r="I3" s="207"/>
      <c r="J3" s="207"/>
      <c r="K3" s="207"/>
      <c r="L3" s="207"/>
      <c r="M3" s="207"/>
    </row>
    <row r="4" spans="1:13" ht="11.25" customHeight="1" x14ac:dyDescent="0.2">
      <c r="A4" s="4"/>
      <c r="B4" s="4"/>
      <c r="C4" s="223" t="s">
        <v>40</v>
      </c>
      <c r="D4" s="223"/>
      <c r="E4" s="223"/>
      <c r="F4" s="223"/>
      <c r="G4" s="223"/>
      <c r="H4" s="4"/>
      <c r="I4" s="223" t="s">
        <v>41</v>
      </c>
      <c r="J4" s="223"/>
      <c r="K4" s="223"/>
      <c r="L4" s="223"/>
      <c r="M4" s="223"/>
    </row>
    <row r="5" spans="1:13" ht="11.25" customHeight="1" x14ac:dyDescent="0.2">
      <c r="A5" s="1"/>
      <c r="B5" s="5"/>
      <c r="C5" s="6" t="s">
        <v>78</v>
      </c>
      <c r="D5" s="7"/>
      <c r="E5" s="6" t="s">
        <v>79</v>
      </c>
      <c r="F5" s="7"/>
      <c r="G5" s="6" t="s">
        <v>42</v>
      </c>
      <c r="H5" s="6"/>
      <c r="I5" s="6" t="s">
        <v>78</v>
      </c>
      <c r="J5" s="7"/>
      <c r="K5" s="6" t="s">
        <v>79</v>
      </c>
      <c r="L5" s="7"/>
      <c r="M5" s="6" t="s">
        <v>42</v>
      </c>
    </row>
    <row r="6" spans="1:13" ht="11.25" customHeight="1" x14ac:dyDescent="0.2">
      <c r="A6" s="8" t="s">
        <v>1</v>
      </c>
      <c r="B6" s="9"/>
      <c r="C6" s="10" t="s">
        <v>80</v>
      </c>
      <c r="D6" s="11"/>
      <c r="E6" s="10" t="s">
        <v>80</v>
      </c>
      <c r="F6" s="11"/>
      <c r="G6" s="10" t="s">
        <v>43</v>
      </c>
      <c r="H6" s="10"/>
      <c r="I6" s="10" t="s">
        <v>80</v>
      </c>
      <c r="J6" s="11"/>
      <c r="K6" s="10" t="s">
        <v>80</v>
      </c>
      <c r="L6" s="11"/>
      <c r="M6" s="10" t="s">
        <v>43</v>
      </c>
    </row>
    <row r="7" spans="1:13" ht="11.25" customHeight="1" x14ac:dyDescent="0.2">
      <c r="A7" s="12" t="s">
        <v>44</v>
      </c>
      <c r="B7" s="5"/>
      <c r="C7" s="60"/>
      <c r="D7" s="60"/>
      <c r="E7" s="60"/>
      <c r="F7" s="60"/>
      <c r="G7" s="60"/>
      <c r="H7" s="60"/>
      <c r="I7" s="60"/>
      <c r="J7" s="60"/>
      <c r="K7" s="60"/>
      <c r="L7" s="60"/>
      <c r="M7" s="60"/>
    </row>
    <row r="8" spans="1:13" ht="11.25" customHeight="1" x14ac:dyDescent="0.2">
      <c r="A8" s="13" t="s">
        <v>45</v>
      </c>
      <c r="B8" s="5"/>
      <c r="C8" s="84"/>
      <c r="D8" s="84"/>
      <c r="E8" s="84"/>
      <c r="F8" s="84"/>
      <c r="G8" s="84"/>
      <c r="H8" s="84"/>
      <c r="I8" s="60"/>
      <c r="J8" s="60"/>
      <c r="K8" s="60"/>
      <c r="L8" s="60"/>
      <c r="M8" s="60"/>
    </row>
    <row r="9" spans="1:13" ht="11.25" customHeight="1" x14ac:dyDescent="0.2">
      <c r="A9" s="14" t="s">
        <v>46</v>
      </c>
      <c r="B9" s="5"/>
      <c r="C9" s="84"/>
      <c r="D9" s="84"/>
      <c r="E9" s="84"/>
      <c r="F9" s="60"/>
      <c r="G9" s="60"/>
      <c r="H9" s="60"/>
      <c r="I9" s="60"/>
      <c r="J9" s="60"/>
      <c r="K9" s="60"/>
      <c r="L9" s="60"/>
      <c r="M9" s="60"/>
    </row>
    <row r="10" spans="1:13" ht="11.25" customHeight="1" x14ac:dyDescent="0.2">
      <c r="A10" s="15" t="s">
        <v>47</v>
      </c>
      <c r="B10" s="5"/>
      <c r="C10" s="85">
        <v>449000</v>
      </c>
      <c r="D10" s="85"/>
      <c r="E10" s="85">
        <v>257000</v>
      </c>
      <c r="F10" s="85"/>
      <c r="G10" s="86">
        <v>526000</v>
      </c>
      <c r="H10" s="85"/>
      <c r="I10" s="85">
        <v>4460</v>
      </c>
      <c r="J10" s="85"/>
      <c r="K10" s="85">
        <v>2240</v>
      </c>
      <c r="L10" s="85"/>
      <c r="M10" s="86">
        <v>5790</v>
      </c>
    </row>
    <row r="11" spans="1:13" ht="11.25" customHeight="1" x14ac:dyDescent="0.2">
      <c r="A11" s="15" t="s">
        <v>48</v>
      </c>
      <c r="B11" s="5"/>
      <c r="C11" s="87" t="s">
        <v>110</v>
      </c>
      <c r="D11" s="85"/>
      <c r="E11" s="87" t="s">
        <v>110</v>
      </c>
      <c r="F11" s="85"/>
      <c r="G11" s="87" t="s">
        <v>110</v>
      </c>
      <c r="H11" s="85"/>
      <c r="I11" s="85">
        <v>768</v>
      </c>
      <c r="J11" s="85"/>
      <c r="K11" s="85">
        <v>347</v>
      </c>
      <c r="L11" s="85"/>
      <c r="M11" s="85">
        <v>1350</v>
      </c>
    </row>
    <row r="12" spans="1:13" ht="11.25" customHeight="1" x14ac:dyDescent="0.2">
      <c r="A12" s="15" t="s">
        <v>141</v>
      </c>
      <c r="B12" s="5"/>
      <c r="C12" s="87">
        <v>411</v>
      </c>
      <c r="D12" s="85"/>
      <c r="E12" s="87">
        <v>222</v>
      </c>
      <c r="F12" s="85"/>
      <c r="G12" s="87">
        <v>221</v>
      </c>
      <c r="H12" s="85"/>
      <c r="I12" s="87" t="s">
        <v>110</v>
      </c>
      <c r="J12" s="85"/>
      <c r="K12" s="87" t="s">
        <v>110</v>
      </c>
      <c r="L12" s="85"/>
      <c r="M12" s="87" t="s">
        <v>110</v>
      </c>
    </row>
    <row r="13" spans="1:13" ht="11.25" customHeight="1" x14ac:dyDescent="0.2">
      <c r="A13" s="15" t="s">
        <v>49</v>
      </c>
      <c r="B13" s="5"/>
      <c r="C13" s="85">
        <v>7580</v>
      </c>
      <c r="D13" s="85"/>
      <c r="E13" s="85">
        <v>5150</v>
      </c>
      <c r="F13" s="85"/>
      <c r="G13" s="85">
        <v>18500</v>
      </c>
      <c r="H13" s="85"/>
      <c r="I13" s="87" t="s">
        <v>110</v>
      </c>
      <c r="J13" s="85"/>
      <c r="K13" s="87" t="s">
        <v>110</v>
      </c>
      <c r="L13" s="85"/>
      <c r="M13" s="87" t="s">
        <v>110</v>
      </c>
    </row>
    <row r="14" spans="1:13" ht="11.25" customHeight="1" x14ac:dyDescent="0.2">
      <c r="A14" s="15" t="s">
        <v>50</v>
      </c>
      <c r="B14" s="5"/>
      <c r="C14" s="85">
        <v>43900</v>
      </c>
      <c r="D14" s="85"/>
      <c r="E14" s="85">
        <v>30300</v>
      </c>
      <c r="F14" s="85"/>
      <c r="G14" s="85">
        <v>146000</v>
      </c>
      <c r="H14" s="85"/>
      <c r="I14" s="87" t="s">
        <v>110</v>
      </c>
      <c r="J14" s="85"/>
      <c r="K14" s="87" t="s">
        <v>110</v>
      </c>
      <c r="L14" s="85"/>
      <c r="M14" s="87" t="s">
        <v>110</v>
      </c>
    </row>
    <row r="15" spans="1:13" ht="11.25" customHeight="1" x14ac:dyDescent="0.2">
      <c r="A15" s="14" t="s">
        <v>51</v>
      </c>
      <c r="B15" s="5"/>
      <c r="C15" s="85">
        <v>25800</v>
      </c>
      <c r="D15" s="85"/>
      <c r="E15" s="85">
        <v>9730</v>
      </c>
      <c r="F15" s="85"/>
      <c r="G15" s="85">
        <v>36500</v>
      </c>
      <c r="H15" s="88"/>
      <c r="I15" s="85">
        <v>64</v>
      </c>
      <c r="J15" s="85"/>
      <c r="K15" s="85">
        <v>22</v>
      </c>
      <c r="L15" s="85"/>
      <c r="M15" s="85">
        <v>105</v>
      </c>
    </row>
    <row r="16" spans="1:13" ht="11.25" customHeight="1" x14ac:dyDescent="0.2">
      <c r="A16" s="15" t="s">
        <v>33</v>
      </c>
      <c r="B16" s="5"/>
      <c r="C16" s="93">
        <v>526000</v>
      </c>
      <c r="D16" s="90"/>
      <c r="E16" s="93">
        <v>302000</v>
      </c>
      <c r="F16" s="90"/>
      <c r="G16" s="93">
        <v>728000</v>
      </c>
      <c r="H16" s="90"/>
      <c r="I16" s="93">
        <v>5300</v>
      </c>
      <c r="J16" s="93"/>
      <c r="K16" s="93">
        <v>2610</v>
      </c>
      <c r="L16" s="93"/>
      <c r="M16" s="93">
        <v>7250</v>
      </c>
    </row>
    <row r="17" spans="1:13" ht="11.25" customHeight="1" x14ac:dyDescent="0.2">
      <c r="A17" s="13" t="s">
        <v>52</v>
      </c>
      <c r="B17" s="5"/>
      <c r="C17" s="85"/>
      <c r="D17" s="85"/>
      <c r="E17" s="85"/>
      <c r="F17" s="85"/>
      <c r="G17" s="85"/>
      <c r="H17" s="85"/>
      <c r="I17" s="85"/>
      <c r="J17" s="85"/>
      <c r="K17" s="85"/>
      <c r="L17" s="85"/>
      <c r="M17" s="85"/>
    </row>
    <row r="18" spans="1:13" ht="11.25" customHeight="1" x14ac:dyDescent="0.2">
      <c r="A18" s="14" t="s">
        <v>53</v>
      </c>
      <c r="B18" s="5"/>
      <c r="C18" s="85"/>
      <c r="D18" s="85"/>
      <c r="E18" s="85"/>
      <c r="F18" s="85"/>
      <c r="G18" s="85"/>
      <c r="H18" s="85"/>
      <c r="I18" s="85"/>
      <c r="J18" s="85"/>
      <c r="K18" s="85"/>
      <c r="L18" s="85"/>
      <c r="M18" s="85"/>
    </row>
    <row r="19" spans="1:13" ht="11.25" customHeight="1" x14ac:dyDescent="0.2">
      <c r="A19" s="15" t="s">
        <v>47</v>
      </c>
      <c r="B19" s="5"/>
      <c r="C19" s="85">
        <v>300000</v>
      </c>
      <c r="D19" s="85"/>
      <c r="E19" s="85">
        <v>231000</v>
      </c>
      <c r="F19" s="85"/>
      <c r="G19" s="85">
        <v>316000</v>
      </c>
      <c r="H19" s="85"/>
      <c r="I19" s="87" t="s">
        <v>110</v>
      </c>
      <c r="J19" s="85"/>
      <c r="K19" s="87" t="s">
        <v>110</v>
      </c>
      <c r="L19" s="85"/>
      <c r="M19" s="87" t="s">
        <v>110</v>
      </c>
    </row>
    <row r="20" spans="1:13" ht="11.25" customHeight="1" x14ac:dyDescent="0.2">
      <c r="A20" s="15" t="s">
        <v>54</v>
      </c>
      <c r="B20" s="5"/>
      <c r="C20" s="87">
        <v>177</v>
      </c>
      <c r="D20" s="85"/>
      <c r="E20" s="91">
        <v>146</v>
      </c>
      <c r="F20" s="85"/>
      <c r="G20" s="91">
        <v>414</v>
      </c>
      <c r="H20" s="85"/>
      <c r="I20" s="87" t="s">
        <v>110</v>
      </c>
      <c r="J20" s="85"/>
      <c r="K20" s="87" t="s">
        <v>110</v>
      </c>
      <c r="L20" s="85"/>
      <c r="M20" s="87" t="s">
        <v>110</v>
      </c>
    </row>
    <row r="21" spans="1:13" ht="11.25" customHeight="1" x14ac:dyDescent="0.2">
      <c r="A21" s="15" t="s">
        <v>55</v>
      </c>
      <c r="B21" s="5"/>
      <c r="C21" s="85">
        <v>66500</v>
      </c>
      <c r="D21" s="85"/>
      <c r="E21" s="85">
        <v>53500</v>
      </c>
      <c r="F21" s="85"/>
      <c r="G21" s="85">
        <v>98200</v>
      </c>
      <c r="H21" s="85"/>
      <c r="I21" s="87" t="s">
        <v>110</v>
      </c>
      <c r="J21" s="85"/>
      <c r="K21" s="87" t="s">
        <v>110</v>
      </c>
      <c r="L21" s="85"/>
      <c r="M21" s="87" t="s">
        <v>110</v>
      </c>
    </row>
    <row r="22" spans="1:13" ht="11.25" customHeight="1" x14ac:dyDescent="0.2">
      <c r="A22" s="15" t="s">
        <v>56</v>
      </c>
      <c r="B22" s="5"/>
      <c r="C22" s="85">
        <v>34700</v>
      </c>
      <c r="D22" s="85"/>
      <c r="E22" s="85">
        <v>29200</v>
      </c>
      <c r="F22" s="85"/>
      <c r="G22" s="85">
        <v>67300</v>
      </c>
      <c r="H22" s="85"/>
      <c r="I22" s="87" t="s">
        <v>110</v>
      </c>
      <c r="J22" s="85"/>
      <c r="K22" s="87" t="s">
        <v>110</v>
      </c>
      <c r="L22" s="85"/>
      <c r="M22" s="87" t="s">
        <v>110</v>
      </c>
    </row>
    <row r="23" spans="1:13" ht="11.25" customHeight="1" x14ac:dyDescent="0.2">
      <c r="A23" s="14" t="s">
        <v>57</v>
      </c>
      <c r="B23" s="5"/>
      <c r="C23" s="87" t="s">
        <v>110</v>
      </c>
      <c r="D23" s="85"/>
      <c r="E23" s="87" t="s">
        <v>110</v>
      </c>
      <c r="F23" s="85"/>
      <c r="G23" s="87" t="s">
        <v>110</v>
      </c>
      <c r="H23" s="85"/>
      <c r="I23" s="85">
        <v>5350</v>
      </c>
      <c r="J23" s="85"/>
      <c r="K23" s="87" t="s">
        <v>110</v>
      </c>
      <c r="L23" s="85"/>
      <c r="M23" s="85">
        <v>6540</v>
      </c>
    </row>
    <row r="24" spans="1:13" ht="11.25" customHeight="1" x14ac:dyDescent="0.2">
      <c r="A24" s="14" t="s">
        <v>58</v>
      </c>
      <c r="B24" s="5"/>
      <c r="C24" s="92">
        <v>348000</v>
      </c>
      <c r="D24" s="92"/>
      <c r="E24" s="92">
        <v>231000</v>
      </c>
      <c r="F24" s="92"/>
      <c r="G24" s="92">
        <v>419000</v>
      </c>
      <c r="H24" s="92"/>
      <c r="I24" s="85">
        <v>5850</v>
      </c>
      <c r="J24" s="92"/>
      <c r="K24" s="73" t="s">
        <v>110</v>
      </c>
      <c r="L24" s="88"/>
      <c r="M24" s="85">
        <v>8220</v>
      </c>
    </row>
    <row r="25" spans="1:13" ht="11.25" customHeight="1" x14ac:dyDescent="0.2">
      <c r="A25" s="15" t="s">
        <v>33</v>
      </c>
      <c r="B25" s="5"/>
      <c r="C25" s="128">
        <v>749000</v>
      </c>
      <c r="D25" s="95"/>
      <c r="E25" s="128">
        <v>545000</v>
      </c>
      <c r="F25" s="95"/>
      <c r="G25" s="128">
        <v>901000</v>
      </c>
      <c r="H25" s="93"/>
      <c r="I25" s="93">
        <v>11200</v>
      </c>
      <c r="J25" s="93"/>
      <c r="K25" s="89" t="s">
        <v>110</v>
      </c>
      <c r="L25" s="93"/>
      <c r="M25" s="93">
        <v>14800</v>
      </c>
    </row>
    <row r="26" spans="1:13" ht="11.25" customHeight="1" x14ac:dyDescent="0.2">
      <c r="A26" s="13" t="s">
        <v>59</v>
      </c>
      <c r="B26" s="5"/>
      <c r="C26" s="85"/>
      <c r="D26" s="85"/>
      <c r="E26" s="85"/>
      <c r="F26" s="85"/>
      <c r="G26" s="85"/>
      <c r="H26" s="85"/>
      <c r="I26" s="85"/>
      <c r="J26" s="85"/>
      <c r="K26" s="85"/>
      <c r="L26" s="85"/>
      <c r="M26" s="85"/>
    </row>
    <row r="27" spans="1:13" ht="11.25" customHeight="1" x14ac:dyDescent="0.2">
      <c r="A27" s="14" t="s">
        <v>60</v>
      </c>
      <c r="B27" s="5"/>
      <c r="C27" s="85"/>
      <c r="D27" s="85"/>
      <c r="E27" s="85"/>
      <c r="F27" s="85"/>
      <c r="G27" s="85"/>
      <c r="H27" s="85"/>
      <c r="I27" s="85"/>
      <c r="J27" s="85"/>
      <c r="K27" s="85"/>
      <c r="L27" s="85"/>
      <c r="M27" s="85"/>
    </row>
    <row r="28" spans="1:13" ht="11.25" customHeight="1" x14ac:dyDescent="0.2">
      <c r="A28" s="15" t="s">
        <v>82</v>
      </c>
      <c r="B28" s="5"/>
      <c r="C28" s="87" t="s">
        <v>110</v>
      </c>
      <c r="D28" s="85"/>
      <c r="E28" s="87" t="s">
        <v>110</v>
      </c>
      <c r="F28" s="85"/>
      <c r="G28" s="87" t="s">
        <v>110</v>
      </c>
      <c r="H28" s="85"/>
      <c r="I28" s="85">
        <v>15200</v>
      </c>
      <c r="J28" s="85"/>
      <c r="K28" s="85">
        <v>9750</v>
      </c>
      <c r="L28" s="85"/>
      <c r="M28" s="85">
        <v>22800</v>
      </c>
    </row>
    <row r="29" spans="1:13" ht="11.25" customHeight="1" x14ac:dyDescent="0.2">
      <c r="A29" s="118" t="s">
        <v>161</v>
      </c>
      <c r="B29" s="5"/>
      <c r="C29" s="85">
        <v>3440</v>
      </c>
      <c r="D29" s="85"/>
      <c r="E29" s="85">
        <v>2520</v>
      </c>
      <c r="F29" s="85"/>
      <c r="G29" s="85">
        <v>5930</v>
      </c>
      <c r="H29" s="85"/>
      <c r="I29" s="87" t="s">
        <v>110</v>
      </c>
      <c r="J29" s="85"/>
      <c r="K29" s="87" t="s">
        <v>110</v>
      </c>
      <c r="L29" s="85"/>
      <c r="M29" s="87" t="s">
        <v>110</v>
      </c>
    </row>
    <row r="30" spans="1:13" ht="11.25" customHeight="1" x14ac:dyDescent="0.2">
      <c r="A30" s="14" t="s">
        <v>61</v>
      </c>
      <c r="B30" s="5"/>
      <c r="C30" s="85">
        <v>17500</v>
      </c>
      <c r="D30" s="85"/>
      <c r="E30" s="85">
        <v>7890</v>
      </c>
      <c r="F30" s="85"/>
      <c r="G30" s="85">
        <v>35800</v>
      </c>
      <c r="H30" s="85"/>
      <c r="I30" s="87" t="s">
        <v>110</v>
      </c>
      <c r="J30" s="85"/>
      <c r="K30" s="87" t="s">
        <v>110</v>
      </c>
      <c r="L30" s="85"/>
      <c r="M30" s="87" t="s">
        <v>110</v>
      </c>
    </row>
    <row r="31" spans="1:13" ht="12.6" customHeight="1" x14ac:dyDescent="0.2">
      <c r="A31" s="14" t="s">
        <v>116</v>
      </c>
      <c r="B31" s="5"/>
      <c r="C31" s="92">
        <v>229000</v>
      </c>
      <c r="D31" s="85"/>
      <c r="E31" s="92">
        <v>163000</v>
      </c>
      <c r="F31" s="85"/>
      <c r="G31" s="92">
        <v>331000</v>
      </c>
      <c r="H31" s="85"/>
      <c r="I31" s="85">
        <v>5370</v>
      </c>
      <c r="J31" s="85"/>
      <c r="K31" s="85">
        <v>2470</v>
      </c>
      <c r="L31" s="85"/>
      <c r="M31" s="85">
        <v>11600</v>
      </c>
    </row>
    <row r="32" spans="1:13" ht="11.25" customHeight="1" x14ac:dyDescent="0.2">
      <c r="A32" s="15" t="s">
        <v>33</v>
      </c>
      <c r="B32" s="5"/>
      <c r="C32" s="128">
        <v>250000</v>
      </c>
      <c r="D32" s="90"/>
      <c r="E32" s="128">
        <v>173000</v>
      </c>
      <c r="F32" s="90"/>
      <c r="G32" s="128">
        <v>373000</v>
      </c>
      <c r="H32" s="90"/>
      <c r="I32" s="93">
        <v>20600</v>
      </c>
      <c r="J32" s="90"/>
      <c r="K32" s="93">
        <v>12200</v>
      </c>
      <c r="L32" s="90"/>
      <c r="M32" s="93">
        <v>34000</v>
      </c>
    </row>
    <row r="33" spans="1:13" ht="11.25" customHeight="1" x14ac:dyDescent="0.2">
      <c r="A33" s="13" t="s">
        <v>62</v>
      </c>
      <c r="B33" s="5"/>
      <c r="C33" s="85"/>
      <c r="D33" s="85"/>
      <c r="E33" s="85"/>
      <c r="F33" s="85"/>
      <c r="G33" s="85"/>
      <c r="H33" s="85"/>
      <c r="I33" s="85"/>
      <c r="J33" s="85"/>
      <c r="K33" s="85"/>
      <c r="L33" s="85"/>
      <c r="M33" s="85"/>
    </row>
    <row r="34" spans="1:13" ht="11.25" customHeight="1" x14ac:dyDescent="0.2">
      <c r="A34" s="14" t="s">
        <v>151</v>
      </c>
      <c r="B34" s="5"/>
      <c r="C34" s="85">
        <v>1390</v>
      </c>
      <c r="D34" s="85"/>
      <c r="E34" s="87" t="s">
        <v>110</v>
      </c>
      <c r="F34" s="85"/>
      <c r="G34" s="85">
        <v>11800</v>
      </c>
      <c r="H34" s="85"/>
      <c r="I34" s="87" t="s">
        <v>110</v>
      </c>
      <c r="J34" s="85"/>
      <c r="K34" s="87" t="s">
        <v>110</v>
      </c>
      <c r="L34" s="85"/>
      <c r="M34" s="87" t="s">
        <v>110</v>
      </c>
    </row>
    <row r="35" spans="1:13" ht="11.25" customHeight="1" x14ac:dyDescent="0.2">
      <c r="A35" s="14" t="s">
        <v>63</v>
      </c>
      <c r="B35" s="5"/>
      <c r="C35" s="85">
        <v>6450</v>
      </c>
      <c r="D35" s="85"/>
      <c r="E35" s="85">
        <v>4320</v>
      </c>
      <c r="F35" s="85"/>
      <c r="G35" s="85">
        <v>138000</v>
      </c>
      <c r="H35" s="85"/>
      <c r="I35" s="85">
        <v>1440</v>
      </c>
      <c r="J35" s="85"/>
      <c r="K35" s="87">
        <v>996</v>
      </c>
      <c r="L35" s="85"/>
      <c r="M35" s="85">
        <v>33100</v>
      </c>
    </row>
    <row r="36" spans="1:13" ht="11.25" customHeight="1" x14ac:dyDescent="0.2">
      <c r="A36" s="14" t="s">
        <v>64</v>
      </c>
      <c r="B36" s="5"/>
      <c r="C36" s="85">
        <v>39000</v>
      </c>
      <c r="D36" s="85"/>
      <c r="E36" s="85">
        <v>13000</v>
      </c>
      <c r="F36" s="85"/>
      <c r="G36" s="85">
        <v>228000</v>
      </c>
      <c r="H36" s="85"/>
      <c r="I36" s="87">
        <v>314</v>
      </c>
      <c r="J36" s="85"/>
      <c r="K36" s="87">
        <v>182</v>
      </c>
      <c r="L36" s="85"/>
      <c r="M36" s="85">
        <v>5190</v>
      </c>
    </row>
    <row r="37" spans="1:13" ht="11.25" customHeight="1" x14ac:dyDescent="0.2">
      <c r="A37" s="14" t="s">
        <v>83</v>
      </c>
      <c r="B37" s="5"/>
      <c r="C37" s="85">
        <v>11400</v>
      </c>
      <c r="D37" s="85"/>
      <c r="E37" s="87" t="s">
        <v>110</v>
      </c>
      <c r="F37" s="85"/>
      <c r="G37" s="85">
        <v>324000</v>
      </c>
      <c r="H37" s="85"/>
      <c r="I37" s="85">
        <v>512</v>
      </c>
      <c r="J37" s="85"/>
      <c r="K37" s="87" t="s">
        <v>110</v>
      </c>
      <c r="L37" s="85"/>
      <c r="M37" s="85">
        <v>5630</v>
      </c>
    </row>
    <row r="38" spans="1:13" ht="11.25" customHeight="1" x14ac:dyDescent="0.2">
      <c r="A38" s="17" t="s">
        <v>65</v>
      </c>
      <c r="B38" s="5"/>
      <c r="C38" s="85">
        <v>7070</v>
      </c>
      <c r="D38" s="85"/>
      <c r="E38" s="87" t="s">
        <v>110</v>
      </c>
      <c r="F38" s="85"/>
      <c r="G38" s="85">
        <v>4340</v>
      </c>
      <c r="H38" s="85"/>
      <c r="I38" s="85">
        <v>161</v>
      </c>
      <c r="J38" s="85"/>
      <c r="K38" s="87" t="s">
        <v>110</v>
      </c>
      <c r="L38" s="85"/>
      <c r="M38" s="85">
        <v>358</v>
      </c>
    </row>
    <row r="39" spans="1:13" ht="11.25" customHeight="1" x14ac:dyDescent="0.2">
      <c r="A39" s="14" t="s">
        <v>66</v>
      </c>
      <c r="B39" s="5"/>
      <c r="C39" s="85">
        <v>2410</v>
      </c>
      <c r="D39" s="85"/>
      <c r="E39" s="87" t="s">
        <v>110</v>
      </c>
      <c r="F39" s="85"/>
      <c r="G39" s="85">
        <v>12000</v>
      </c>
      <c r="H39" s="85"/>
      <c r="I39" s="85">
        <v>3610</v>
      </c>
      <c r="J39" s="85"/>
      <c r="K39" s="87" t="s">
        <v>110</v>
      </c>
      <c r="L39" s="85"/>
      <c r="M39" s="85">
        <v>17300</v>
      </c>
    </row>
    <row r="40" spans="1:13" ht="11.25" customHeight="1" x14ac:dyDescent="0.2">
      <c r="A40" s="14" t="s">
        <v>67</v>
      </c>
      <c r="B40" s="5"/>
      <c r="C40" s="87">
        <v>410</v>
      </c>
      <c r="D40" s="85"/>
      <c r="E40" s="87">
        <v>316</v>
      </c>
      <c r="F40" s="85"/>
      <c r="G40" s="85">
        <v>14200</v>
      </c>
      <c r="H40" s="85"/>
      <c r="I40" s="87">
        <v>3</v>
      </c>
      <c r="J40" s="85"/>
      <c r="K40" s="87">
        <v>2</v>
      </c>
      <c r="L40" s="85"/>
      <c r="M40" s="85">
        <v>32</v>
      </c>
    </row>
    <row r="41" spans="1:13" ht="11.25" customHeight="1" x14ac:dyDescent="0.2">
      <c r="A41" s="14" t="s">
        <v>68</v>
      </c>
      <c r="B41" s="5"/>
      <c r="C41" s="85">
        <v>5230</v>
      </c>
      <c r="D41" s="85"/>
      <c r="E41" s="85">
        <v>4190</v>
      </c>
      <c r="F41" s="85"/>
      <c r="G41" s="85">
        <v>108000</v>
      </c>
      <c r="H41" s="85"/>
      <c r="I41" s="87">
        <v>454</v>
      </c>
      <c r="J41" s="85"/>
      <c r="K41" s="85">
        <v>337</v>
      </c>
      <c r="L41" s="85"/>
      <c r="M41" s="85">
        <v>11000</v>
      </c>
    </row>
    <row r="42" spans="1:13" ht="11.25" customHeight="1" x14ac:dyDescent="0.2">
      <c r="A42" s="14" t="s">
        <v>69</v>
      </c>
      <c r="B42" s="5"/>
      <c r="C42" s="91">
        <v>6</v>
      </c>
      <c r="D42" s="85"/>
      <c r="E42" s="87" t="s">
        <v>110</v>
      </c>
      <c r="F42" s="85"/>
      <c r="G42" s="91">
        <v>72</v>
      </c>
      <c r="H42" s="85"/>
      <c r="I42" s="85">
        <v>2560</v>
      </c>
      <c r="J42" s="85"/>
      <c r="K42" s="87" t="s">
        <v>110</v>
      </c>
      <c r="L42" s="85"/>
      <c r="M42" s="85">
        <v>6420</v>
      </c>
    </row>
    <row r="43" spans="1:13" ht="11.25" customHeight="1" x14ac:dyDescent="0.2">
      <c r="A43" s="14" t="s">
        <v>70</v>
      </c>
      <c r="B43" s="5"/>
      <c r="C43" s="85">
        <v>8160</v>
      </c>
      <c r="D43" s="88"/>
      <c r="E43" s="87" t="s">
        <v>110</v>
      </c>
      <c r="F43" s="88"/>
      <c r="G43" s="85">
        <v>32200</v>
      </c>
      <c r="H43" s="88"/>
      <c r="I43" s="85">
        <v>3240</v>
      </c>
      <c r="J43" s="88"/>
      <c r="K43" s="87" t="s">
        <v>110</v>
      </c>
      <c r="L43" s="88"/>
      <c r="M43" s="85">
        <v>7900</v>
      </c>
    </row>
    <row r="44" spans="1:13" ht="11.25" customHeight="1" x14ac:dyDescent="0.2">
      <c r="A44" s="15" t="s">
        <v>33</v>
      </c>
      <c r="B44" s="5"/>
      <c r="C44" s="129">
        <v>81500</v>
      </c>
      <c r="D44" s="59"/>
      <c r="E44" s="129">
        <v>21800</v>
      </c>
      <c r="F44" s="59"/>
      <c r="G44" s="129">
        <v>873000</v>
      </c>
      <c r="H44" s="59"/>
      <c r="I44" s="129">
        <v>12300</v>
      </c>
      <c r="J44" s="59"/>
      <c r="K44" s="129">
        <v>1520</v>
      </c>
      <c r="L44" s="59"/>
      <c r="M44" s="129">
        <v>86900</v>
      </c>
    </row>
    <row r="45" spans="1:13" ht="11.25" customHeight="1" x14ac:dyDescent="0.2">
      <c r="A45" s="14" t="s">
        <v>71</v>
      </c>
      <c r="B45" s="5"/>
      <c r="C45" s="93">
        <v>1610000</v>
      </c>
      <c r="D45" s="95"/>
      <c r="E45" s="93">
        <v>1040000</v>
      </c>
      <c r="F45" s="95"/>
      <c r="G45" s="93">
        <v>2880000</v>
      </c>
      <c r="H45" s="95"/>
      <c r="I45" s="93">
        <v>49400</v>
      </c>
      <c r="J45" s="95"/>
      <c r="K45" s="93">
        <v>16300</v>
      </c>
      <c r="L45" s="95"/>
      <c r="M45" s="93">
        <v>143000</v>
      </c>
    </row>
    <row r="46" spans="1:13" ht="11.25" customHeight="1" x14ac:dyDescent="0.2">
      <c r="A46" s="12" t="s">
        <v>72</v>
      </c>
      <c r="B46" s="5"/>
      <c r="C46" s="85"/>
      <c r="D46" s="85"/>
      <c r="E46" s="85"/>
      <c r="F46" s="85"/>
      <c r="G46" s="85"/>
      <c r="H46" s="85"/>
      <c r="I46" s="85"/>
      <c r="J46" s="85"/>
      <c r="K46" s="85"/>
      <c r="L46" s="85"/>
      <c r="M46" s="85"/>
    </row>
    <row r="47" spans="1:13" ht="11.25" customHeight="1" x14ac:dyDescent="0.2">
      <c r="A47" s="13" t="s">
        <v>73</v>
      </c>
      <c r="B47" s="5"/>
      <c r="C47" s="85">
        <v>15300</v>
      </c>
      <c r="D47" s="85"/>
      <c r="E47" s="87" t="s">
        <v>110</v>
      </c>
      <c r="F47" s="85"/>
      <c r="G47" s="85">
        <v>203000</v>
      </c>
      <c r="H47" s="85"/>
      <c r="I47" s="85">
        <v>462</v>
      </c>
      <c r="J47" s="85"/>
      <c r="K47" s="87" t="s">
        <v>110</v>
      </c>
      <c r="L47" s="85"/>
      <c r="M47" s="85">
        <v>13000</v>
      </c>
    </row>
    <row r="48" spans="1:13" ht="11.25" customHeight="1" x14ac:dyDescent="0.2">
      <c r="A48" s="13" t="s">
        <v>37</v>
      </c>
      <c r="B48" s="5"/>
      <c r="C48" s="85"/>
      <c r="D48" s="85"/>
      <c r="E48" s="85"/>
      <c r="F48" s="85"/>
      <c r="G48" s="85"/>
      <c r="H48" s="85"/>
      <c r="I48" s="85"/>
      <c r="J48" s="85"/>
      <c r="K48" s="85"/>
      <c r="L48" s="85"/>
      <c r="M48" s="85"/>
    </row>
    <row r="49" spans="1:13" ht="11.25" customHeight="1" x14ac:dyDescent="0.2">
      <c r="A49" s="14" t="s">
        <v>85</v>
      </c>
      <c r="B49" s="5"/>
      <c r="C49" s="87" t="s">
        <v>110</v>
      </c>
      <c r="D49" s="85"/>
      <c r="E49" s="87" t="s">
        <v>110</v>
      </c>
      <c r="F49" s="85"/>
      <c r="G49" s="87" t="s">
        <v>110</v>
      </c>
      <c r="H49" s="85"/>
      <c r="I49" s="85">
        <v>2580</v>
      </c>
      <c r="J49" s="85"/>
      <c r="K49" s="87" t="s">
        <v>110</v>
      </c>
      <c r="L49" s="85"/>
      <c r="M49" s="85">
        <v>7510</v>
      </c>
    </row>
    <row r="50" spans="1:13" ht="11.25" customHeight="1" x14ac:dyDescent="0.2">
      <c r="A50" s="14" t="s">
        <v>74</v>
      </c>
      <c r="B50" s="5"/>
      <c r="C50" s="85">
        <v>43300</v>
      </c>
      <c r="D50" s="85"/>
      <c r="E50" s="87" t="s">
        <v>110</v>
      </c>
      <c r="F50" s="85"/>
      <c r="G50" s="85">
        <v>125000</v>
      </c>
      <c r="H50" s="85"/>
      <c r="I50" s="87" t="s">
        <v>110</v>
      </c>
      <c r="J50" s="85"/>
      <c r="K50" s="87" t="s">
        <v>110</v>
      </c>
      <c r="L50" s="85"/>
      <c r="M50" s="87" t="s">
        <v>110</v>
      </c>
    </row>
    <row r="51" spans="1:13" ht="11.25" customHeight="1" x14ac:dyDescent="0.2">
      <c r="A51" s="14" t="s">
        <v>86</v>
      </c>
      <c r="B51" s="5"/>
      <c r="C51" s="87">
        <v>55</v>
      </c>
      <c r="D51" s="85"/>
      <c r="E51" s="87" t="s">
        <v>110</v>
      </c>
      <c r="F51" s="85"/>
      <c r="G51" s="87">
        <v>457</v>
      </c>
      <c r="H51" s="85"/>
      <c r="I51" s="87" t="s">
        <v>110</v>
      </c>
      <c r="J51" s="85"/>
      <c r="K51" s="87" t="s">
        <v>110</v>
      </c>
      <c r="L51" s="85"/>
      <c r="M51" s="87" t="s">
        <v>110</v>
      </c>
    </row>
    <row r="52" spans="1:13" ht="11.25" customHeight="1" x14ac:dyDescent="0.2">
      <c r="A52" s="13" t="s">
        <v>39</v>
      </c>
      <c r="B52" s="5"/>
      <c r="C52" s="85"/>
      <c r="D52" s="85"/>
      <c r="E52" s="85"/>
      <c r="F52" s="85"/>
      <c r="G52" s="85"/>
      <c r="H52" s="85"/>
      <c r="I52" s="85"/>
      <c r="J52" s="85"/>
      <c r="K52" s="85"/>
      <c r="L52" s="85"/>
      <c r="M52" s="85"/>
    </row>
    <row r="53" spans="1:13" ht="11.25" customHeight="1" x14ac:dyDescent="0.2">
      <c r="A53" s="14" t="s">
        <v>75</v>
      </c>
      <c r="B53" s="5"/>
      <c r="C53" s="85">
        <v>25400</v>
      </c>
      <c r="D53" s="85"/>
      <c r="E53" s="85">
        <v>24900</v>
      </c>
      <c r="F53" s="85"/>
      <c r="G53" s="85">
        <v>67500</v>
      </c>
      <c r="H53" s="85"/>
      <c r="I53" s="85">
        <v>10900</v>
      </c>
      <c r="J53" s="85"/>
      <c r="K53" s="85">
        <v>10200</v>
      </c>
      <c r="L53" s="85"/>
      <c r="M53" s="85">
        <v>37300</v>
      </c>
    </row>
    <row r="54" spans="1:13" ht="11.25" customHeight="1" x14ac:dyDescent="0.2">
      <c r="A54" s="14" t="s">
        <v>76</v>
      </c>
      <c r="B54" s="5"/>
      <c r="C54" s="85">
        <v>109000</v>
      </c>
      <c r="D54" s="85"/>
      <c r="E54" s="85">
        <v>109000</v>
      </c>
      <c r="F54" s="96"/>
      <c r="G54" s="85">
        <v>328000</v>
      </c>
      <c r="H54" s="85"/>
      <c r="I54" s="85">
        <v>9700</v>
      </c>
      <c r="J54" s="85"/>
      <c r="K54" s="85">
        <v>9300</v>
      </c>
      <c r="L54" s="85"/>
      <c r="M54" s="85">
        <v>27000</v>
      </c>
    </row>
    <row r="55" spans="1:13" ht="11.25" customHeight="1" x14ac:dyDescent="0.2">
      <c r="A55" s="14" t="s">
        <v>162</v>
      </c>
      <c r="B55" s="5"/>
      <c r="C55" s="85">
        <v>2580</v>
      </c>
      <c r="D55" s="98"/>
      <c r="E55" s="97" t="s">
        <v>110</v>
      </c>
      <c r="F55" s="98"/>
      <c r="G55" s="92">
        <v>157000</v>
      </c>
      <c r="H55" s="98"/>
      <c r="I55" s="85">
        <v>55600</v>
      </c>
      <c r="J55" s="98"/>
      <c r="K55" s="97" t="s">
        <v>110</v>
      </c>
      <c r="L55" s="98"/>
      <c r="M55" s="97">
        <v>1840000</v>
      </c>
    </row>
    <row r="56" spans="1:13" ht="11.25" customHeight="1" x14ac:dyDescent="0.2">
      <c r="A56" s="14" t="s">
        <v>77</v>
      </c>
      <c r="B56" s="5"/>
      <c r="C56" s="93">
        <v>196000</v>
      </c>
      <c r="D56" s="95"/>
      <c r="E56" s="93">
        <v>133000</v>
      </c>
      <c r="F56" s="95"/>
      <c r="G56" s="93">
        <v>881000</v>
      </c>
      <c r="H56" s="95"/>
      <c r="I56" s="93">
        <v>79200</v>
      </c>
      <c r="J56" s="95"/>
      <c r="K56" s="93">
        <v>19500</v>
      </c>
      <c r="L56" s="95"/>
      <c r="M56" s="94">
        <v>1920000</v>
      </c>
    </row>
    <row r="57" spans="1:13" ht="11.25" customHeight="1" x14ac:dyDescent="0.2">
      <c r="A57" s="13" t="s">
        <v>25</v>
      </c>
      <c r="B57" s="9"/>
      <c r="C57" s="130">
        <v>1800000</v>
      </c>
      <c r="D57" s="115"/>
      <c r="E57" s="130">
        <v>1180000</v>
      </c>
      <c r="F57" s="115"/>
      <c r="G57" s="130">
        <v>3760000</v>
      </c>
      <c r="H57" s="115"/>
      <c r="I57" s="130">
        <v>129000</v>
      </c>
      <c r="J57" s="115"/>
      <c r="K57" s="130">
        <v>35900</v>
      </c>
      <c r="L57" s="115"/>
      <c r="M57" s="131">
        <v>2070000</v>
      </c>
    </row>
    <row r="58" spans="1:13" ht="11.25" customHeight="1" x14ac:dyDescent="0.2">
      <c r="A58" s="205" t="s">
        <v>111</v>
      </c>
      <c r="B58" s="205"/>
      <c r="C58" s="205"/>
      <c r="D58" s="205"/>
      <c r="E58" s="205"/>
      <c r="F58" s="205"/>
      <c r="G58" s="205"/>
      <c r="H58" s="205"/>
      <c r="I58" s="205"/>
      <c r="J58" s="205"/>
      <c r="K58" s="205"/>
      <c r="L58" s="205"/>
      <c r="M58" s="205"/>
    </row>
    <row r="59" spans="1:13" ht="11.25" customHeight="1" x14ac:dyDescent="0.2">
      <c r="A59" s="211" t="s">
        <v>117</v>
      </c>
      <c r="B59" s="211"/>
      <c r="C59" s="211"/>
      <c r="D59" s="211"/>
      <c r="E59" s="211"/>
      <c r="F59" s="211"/>
      <c r="G59" s="211"/>
      <c r="H59" s="211"/>
      <c r="I59" s="211"/>
      <c r="J59" s="211"/>
      <c r="K59" s="211"/>
      <c r="L59" s="211"/>
      <c r="M59" s="211"/>
    </row>
    <row r="60" spans="1:13" ht="11.25" customHeight="1" x14ac:dyDescent="0.2">
      <c r="A60" s="211" t="s">
        <v>118</v>
      </c>
      <c r="B60" s="211"/>
      <c r="C60" s="211"/>
      <c r="D60" s="211"/>
      <c r="E60" s="211"/>
      <c r="F60" s="211"/>
      <c r="G60" s="211"/>
      <c r="H60" s="211"/>
      <c r="I60" s="211"/>
      <c r="J60" s="211"/>
      <c r="K60" s="211"/>
      <c r="L60" s="211"/>
      <c r="M60" s="211"/>
    </row>
    <row r="61" spans="1:13" ht="11.25" customHeight="1" x14ac:dyDescent="0.2">
      <c r="A61" s="211" t="s">
        <v>119</v>
      </c>
      <c r="B61" s="211"/>
      <c r="C61" s="211"/>
      <c r="D61" s="211"/>
      <c r="E61" s="211"/>
      <c r="F61" s="211"/>
      <c r="G61" s="211"/>
      <c r="H61" s="211"/>
      <c r="I61" s="211"/>
      <c r="J61" s="211"/>
      <c r="K61" s="211"/>
      <c r="L61" s="211"/>
      <c r="M61" s="211"/>
    </row>
    <row r="62" spans="1:13" ht="11.25" customHeight="1" x14ac:dyDescent="0.2">
      <c r="A62" s="213"/>
      <c r="B62" s="224"/>
      <c r="C62" s="224"/>
      <c r="D62" s="224"/>
      <c r="E62" s="224"/>
      <c r="F62" s="224"/>
      <c r="G62" s="224"/>
      <c r="H62" s="224"/>
      <c r="I62" s="224"/>
      <c r="J62" s="224"/>
      <c r="K62" s="224"/>
      <c r="L62" s="224"/>
      <c r="M62" s="224"/>
    </row>
    <row r="63" spans="1:13" ht="11.25" customHeight="1" x14ac:dyDescent="0.2">
      <c r="A63" s="213" t="s">
        <v>84</v>
      </c>
      <c r="B63" s="213"/>
      <c r="C63" s="213"/>
      <c r="D63" s="213"/>
      <c r="E63" s="213"/>
      <c r="F63" s="213"/>
      <c r="G63" s="213"/>
      <c r="H63" s="213"/>
      <c r="I63" s="213"/>
      <c r="J63" s="213"/>
      <c r="K63" s="213"/>
      <c r="L63" s="213"/>
      <c r="M63" s="213"/>
    </row>
  </sheetData>
  <mergeCells count="11">
    <mergeCell ref="A62:M62"/>
    <mergeCell ref="A3:M3"/>
    <mergeCell ref="A63:M63"/>
    <mergeCell ref="C4:G4"/>
    <mergeCell ref="I4:M4"/>
    <mergeCell ref="A2:M2"/>
    <mergeCell ref="A1:M1"/>
    <mergeCell ref="A58:M58"/>
    <mergeCell ref="A59:M59"/>
    <mergeCell ref="A60:M60"/>
    <mergeCell ref="A61:M61"/>
  </mergeCells>
  <phoneticPr fontId="0" type="noConversion"/>
  <pageMargins left="0.5" right="0.5" top="0.5" bottom="0.75" header="0.5" footer="0.5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4"/>
  <sheetViews>
    <sheetView topLeftCell="A205" zoomScaleNormal="100" zoomScalePageLayoutView="221" workbookViewId="0">
      <selection activeCell="C248" sqref="C248:L248"/>
    </sheetView>
  </sheetViews>
  <sheetFormatPr defaultColWidth="8.83203125" defaultRowHeight="11.25" x14ac:dyDescent="0.2"/>
  <cols>
    <col min="1" max="1" width="44.1640625" style="20" customWidth="1"/>
    <col min="2" max="2" width="1.83203125" style="20" customWidth="1"/>
    <col min="3" max="3" width="10.1640625" style="132" customWidth="1"/>
    <col min="4" max="4" width="2.83203125" style="183" customWidth="1"/>
    <col min="5" max="5" width="10.1640625" style="132" customWidth="1"/>
    <col min="6" max="6" width="2.83203125" style="183" customWidth="1"/>
    <col min="7" max="7" width="10.1640625" style="132" customWidth="1"/>
    <col min="8" max="8" width="2.83203125" style="183" customWidth="1"/>
    <col min="9" max="9" width="10.1640625" style="132" customWidth="1"/>
    <col min="10" max="10" width="2.83203125" style="183" customWidth="1"/>
    <col min="11" max="11" width="10.1640625" style="132" customWidth="1"/>
    <col min="12" max="12" width="2.83203125" style="183" customWidth="1"/>
  </cols>
  <sheetData>
    <row r="1" spans="1:12" ht="11.25" customHeight="1" x14ac:dyDescent="0.2">
      <c r="A1" s="226" t="s">
        <v>183</v>
      </c>
      <c r="B1" s="226"/>
      <c r="C1" s="226"/>
      <c r="D1" s="226"/>
      <c r="E1" s="226"/>
      <c r="F1" s="226"/>
      <c r="G1" s="226"/>
      <c r="H1" s="226"/>
      <c r="I1" s="226"/>
      <c r="J1" s="226"/>
      <c r="K1" s="226"/>
      <c r="L1" s="226"/>
    </row>
    <row r="2" spans="1:12" ht="11.25" customHeight="1" x14ac:dyDescent="0.2">
      <c r="A2" s="226" t="s">
        <v>184</v>
      </c>
      <c r="B2" s="226"/>
      <c r="C2" s="226"/>
      <c r="D2" s="226"/>
      <c r="E2" s="226"/>
      <c r="F2" s="226"/>
      <c r="G2" s="226"/>
      <c r="H2" s="226"/>
      <c r="I2" s="226"/>
      <c r="J2" s="226"/>
      <c r="K2" s="226"/>
      <c r="L2" s="226"/>
    </row>
    <row r="3" spans="1:12" ht="11.25" customHeight="1" x14ac:dyDescent="0.2">
      <c r="A3" s="227"/>
      <c r="B3" s="227"/>
      <c r="C3" s="227"/>
      <c r="D3" s="227"/>
      <c r="E3" s="227"/>
      <c r="F3" s="227"/>
      <c r="G3" s="227"/>
      <c r="H3" s="227"/>
      <c r="I3" s="227"/>
      <c r="J3" s="227"/>
      <c r="K3" s="227"/>
      <c r="L3" s="227"/>
    </row>
    <row r="4" spans="1:12" ht="11.25" customHeight="1" x14ac:dyDescent="0.2">
      <c r="A4" s="226" t="s">
        <v>185</v>
      </c>
      <c r="B4" s="226"/>
      <c r="C4" s="226"/>
      <c r="D4" s="226"/>
      <c r="E4" s="226"/>
      <c r="F4" s="226"/>
      <c r="G4" s="226"/>
      <c r="H4" s="226"/>
      <c r="I4" s="226"/>
      <c r="J4" s="226"/>
      <c r="K4" s="226"/>
      <c r="L4" s="226"/>
    </row>
    <row r="5" spans="1:12" ht="11.25" customHeight="1" x14ac:dyDescent="0.2">
      <c r="A5" s="231"/>
      <c r="B5" s="231"/>
      <c r="C5" s="231"/>
      <c r="D5" s="231"/>
      <c r="E5" s="231"/>
      <c r="F5" s="231"/>
      <c r="G5" s="231"/>
      <c r="H5" s="231"/>
      <c r="I5" s="231"/>
      <c r="J5" s="231"/>
      <c r="K5" s="231"/>
      <c r="L5" s="231"/>
    </row>
    <row r="6" spans="1:12" ht="12.6" customHeight="1" x14ac:dyDescent="0.2">
      <c r="A6" s="133" t="s">
        <v>186</v>
      </c>
      <c r="B6" s="134"/>
      <c r="C6" s="135" t="s">
        <v>187</v>
      </c>
      <c r="D6" s="136"/>
      <c r="E6" s="135" t="s">
        <v>188</v>
      </c>
      <c r="F6" s="136"/>
      <c r="G6" s="135" t="s">
        <v>189</v>
      </c>
      <c r="H6" s="137"/>
      <c r="I6" s="135" t="s">
        <v>190</v>
      </c>
      <c r="J6" s="137"/>
      <c r="K6" s="135" t="s">
        <v>191</v>
      </c>
      <c r="L6" s="137"/>
    </row>
    <row r="7" spans="1:12" ht="11.25" customHeight="1" x14ac:dyDescent="0.2">
      <c r="A7" s="134" t="s">
        <v>192</v>
      </c>
      <c r="B7" s="138"/>
      <c r="C7" s="139">
        <v>11916</v>
      </c>
      <c r="D7" s="140"/>
      <c r="E7" s="139">
        <v>7556</v>
      </c>
      <c r="F7" s="140"/>
      <c r="G7" s="139">
        <v>23233</v>
      </c>
      <c r="H7" s="140" t="s">
        <v>153</v>
      </c>
      <c r="I7" s="139">
        <v>28694</v>
      </c>
      <c r="J7" s="140" t="s">
        <v>153</v>
      </c>
      <c r="K7" s="139">
        <v>29000</v>
      </c>
      <c r="L7" s="140"/>
    </row>
    <row r="8" spans="1:12" ht="12.6" customHeight="1" x14ac:dyDescent="0.2">
      <c r="A8" s="134" t="s">
        <v>193</v>
      </c>
      <c r="B8" s="141"/>
      <c r="C8" s="142"/>
      <c r="D8" s="143"/>
      <c r="E8" s="142"/>
      <c r="F8" s="143"/>
      <c r="G8" s="142"/>
      <c r="H8" s="143"/>
      <c r="I8" s="142"/>
      <c r="J8" s="143"/>
      <c r="K8" s="142"/>
      <c r="L8" s="143"/>
    </row>
    <row r="9" spans="1:12" ht="11.25" customHeight="1" x14ac:dyDescent="0.2">
      <c r="A9" s="144" t="s">
        <v>194</v>
      </c>
      <c r="B9" s="141"/>
      <c r="C9" s="145">
        <v>10400</v>
      </c>
      <c r="D9" s="146"/>
      <c r="E9" s="145">
        <v>11300</v>
      </c>
      <c r="F9" s="146"/>
      <c r="G9" s="145">
        <v>11000</v>
      </c>
      <c r="H9" s="146"/>
      <c r="I9" s="145">
        <v>11000</v>
      </c>
      <c r="J9" s="146"/>
      <c r="K9" s="145">
        <v>11000</v>
      </c>
      <c r="L9" s="146"/>
    </row>
    <row r="10" spans="1:12" ht="11.25" customHeight="1" x14ac:dyDescent="0.2">
      <c r="A10" s="144" t="s">
        <v>58</v>
      </c>
      <c r="B10" s="141"/>
      <c r="C10" s="147">
        <v>9172</v>
      </c>
      <c r="D10" s="148" t="s">
        <v>195</v>
      </c>
      <c r="E10" s="147">
        <v>6644</v>
      </c>
      <c r="F10" s="148" t="s">
        <v>195</v>
      </c>
      <c r="G10" s="147">
        <v>10900</v>
      </c>
      <c r="H10" s="148"/>
      <c r="I10" s="147">
        <v>11000</v>
      </c>
      <c r="J10" s="148" t="s">
        <v>153</v>
      </c>
      <c r="K10" s="147">
        <v>11000</v>
      </c>
      <c r="L10" s="148"/>
    </row>
    <row r="11" spans="1:12" ht="11.25" customHeight="1" x14ac:dyDescent="0.2">
      <c r="A11" s="149" t="s">
        <v>33</v>
      </c>
      <c r="B11" s="141"/>
      <c r="C11" s="139">
        <v>19600</v>
      </c>
      <c r="D11" s="140"/>
      <c r="E11" s="139">
        <v>17900</v>
      </c>
      <c r="F11" s="140"/>
      <c r="G11" s="139">
        <v>21900</v>
      </c>
      <c r="H11" s="140"/>
      <c r="I11" s="139">
        <v>22000</v>
      </c>
      <c r="J11" s="140" t="s">
        <v>153</v>
      </c>
      <c r="K11" s="139">
        <v>22000</v>
      </c>
      <c r="L11" s="140"/>
    </row>
    <row r="12" spans="1:12" ht="11.25" customHeight="1" x14ac:dyDescent="0.2">
      <c r="A12" s="134" t="s">
        <v>196</v>
      </c>
      <c r="B12" s="141"/>
      <c r="C12" s="150">
        <v>5325</v>
      </c>
      <c r="D12" s="151"/>
      <c r="E12" s="150">
        <v>5144</v>
      </c>
      <c r="F12" s="151"/>
      <c r="G12" s="150">
        <v>5126</v>
      </c>
      <c r="H12" s="151"/>
      <c r="I12" s="150">
        <v>5525</v>
      </c>
      <c r="J12" s="151" t="s">
        <v>153</v>
      </c>
      <c r="K12" s="150">
        <v>5600</v>
      </c>
      <c r="L12" s="151"/>
    </row>
    <row r="13" spans="1:12" ht="12.6" customHeight="1" x14ac:dyDescent="0.2">
      <c r="A13" s="134" t="s">
        <v>197</v>
      </c>
      <c r="B13" s="141"/>
      <c r="C13" s="152"/>
      <c r="D13" s="153"/>
      <c r="E13" s="152"/>
      <c r="F13" s="153"/>
      <c r="G13" s="152"/>
      <c r="H13" s="153"/>
      <c r="I13" s="152"/>
      <c r="J13" s="153"/>
      <c r="K13" s="152"/>
      <c r="L13" s="153"/>
    </row>
    <row r="14" spans="1:12" ht="11.25" customHeight="1" x14ac:dyDescent="0.2">
      <c r="A14" s="144" t="s">
        <v>198</v>
      </c>
      <c r="B14" s="141"/>
      <c r="C14" s="152">
        <v>147000</v>
      </c>
      <c r="D14" s="146"/>
      <c r="E14" s="152">
        <v>87000</v>
      </c>
      <c r="F14" s="153"/>
      <c r="G14" s="152">
        <v>136000</v>
      </c>
      <c r="H14" s="153"/>
      <c r="I14" s="152">
        <v>146000</v>
      </c>
      <c r="J14" s="153"/>
      <c r="K14" s="152">
        <v>102000</v>
      </c>
      <c r="L14" s="153"/>
    </row>
    <row r="15" spans="1:12" ht="11.25" customHeight="1" x14ac:dyDescent="0.2">
      <c r="A15" s="144" t="s">
        <v>58</v>
      </c>
      <c r="B15" s="141"/>
      <c r="C15" s="152">
        <v>125000</v>
      </c>
      <c r="D15" s="146"/>
      <c r="E15" s="152">
        <v>74000</v>
      </c>
      <c r="F15" s="153"/>
      <c r="G15" s="152">
        <v>131000</v>
      </c>
      <c r="H15" s="153"/>
      <c r="I15" s="152">
        <v>130000</v>
      </c>
      <c r="J15" s="153"/>
      <c r="K15" s="152">
        <v>96000</v>
      </c>
      <c r="L15" s="153"/>
    </row>
    <row r="16" spans="1:12" ht="11.25" customHeight="1" x14ac:dyDescent="0.2">
      <c r="A16" s="144" t="s">
        <v>199</v>
      </c>
      <c r="B16" s="141"/>
      <c r="C16" s="154">
        <v>35000</v>
      </c>
      <c r="D16" s="148"/>
      <c r="E16" s="154">
        <v>30000</v>
      </c>
      <c r="F16" s="148"/>
      <c r="G16" s="154">
        <v>30000</v>
      </c>
      <c r="H16" s="148"/>
      <c r="I16" s="154">
        <v>30000</v>
      </c>
      <c r="J16" s="148"/>
      <c r="K16" s="154">
        <v>30000</v>
      </c>
      <c r="L16" s="148"/>
    </row>
    <row r="17" spans="1:12" ht="11.25" customHeight="1" x14ac:dyDescent="0.2">
      <c r="A17" s="149" t="s">
        <v>33</v>
      </c>
      <c r="B17" s="155"/>
      <c r="C17" s="156">
        <v>307000</v>
      </c>
      <c r="D17" s="157"/>
      <c r="E17" s="156">
        <v>191000</v>
      </c>
      <c r="F17" s="157"/>
      <c r="G17" s="156">
        <v>297000</v>
      </c>
      <c r="H17" s="157"/>
      <c r="I17" s="156">
        <v>306000</v>
      </c>
      <c r="J17" s="157"/>
      <c r="K17" s="156">
        <v>228000</v>
      </c>
      <c r="L17" s="157"/>
    </row>
    <row r="18" spans="1:12" ht="11.25" customHeight="1" x14ac:dyDescent="0.2">
      <c r="A18" s="134" t="s">
        <v>200</v>
      </c>
      <c r="B18" s="141"/>
      <c r="C18" s="152"/>
      <c r="D18" s="153"/>
      <c r="E18" s="152"/>
      <c r="F18" s="153"/>
      <c r="G18" s="152"/>
      <c r="H18" s="153"/>
      <c r="I18" s="152"/>
      <c r="J18" s="153"/>
      <c r="K18" s="152"/>
      <c r="L18" s="153"/>
    </row>
    <row r="19" spans="1:12" ht="12.6" customHeight="1" x14ac:dyDescent="0.2">
      <c r="A19" s="144" t="s">
        <v>201</v>
      </c>
      <c r="B19" s="141"/>
      <c r="C19" s="145">
        <v>1250</v>
      </c>
      <c r="D19" s="158" t="s">
        <v>153</v>
      </c>
      <c r="E19" s="145">
        <v>1750</v>
      </c>
      <c r="F19" s="158"/>
      <c r="G19" s="145">
        <v>1500</v>
      </c>
      <c r="H19" s="158"/>
      <c r="I19" s="145">
        <v>1750</v>
      </c>
      <c r="J19" s="158" t="s">
        <v>153</v>
      </c>
      <c r="K19" s="145">
        <v>2000</v>
      </c>
      <c r="L19" s="159"/>
    </row>
    <row r="20" spans="1:12" ht="11.25" customHeight="1" x14ac:dyDescent="0.2">
      <c r="A20" s="144" t="s">
        <v>202</v>
      </c>
      <c r="B20" s="141"/>
      <c r="C20" s="160">
        <v>305750</v>
      </c>
      <c r="D20" s="161" t="s">
        <v>153</v>
      </c>
      <c r="E20" s="160">
        <v>586250</v>
      </c>
      <c r="F20" s="161" t="s">
        <v>153</v>
      </c>
      <c r="G20" s="160">
        <v>635500</v>
      </c>
      <c r="H20" s="161" t="s">
        <v>153</v>
      </c>
      <c r="I20" s="160">
        <v>648250</v>
      </c>
      <c r="J20" s="161" t="s">
        <v>153</v>
      </c>
      <c r="K20" s="160">
        <v>598000</v>
      </c>
      <c r="L20" s="161"/>
    </row>
    <row r="21" spans="1:12" ht="12" customHeight="1" x14ac:dyDescent="0.2">
      <c r="A21" s="149" t="s">
        <v>203</v>
      </c>
      <c r="B21" s="141"/>
      <c r="C21" s="156">
        <v>307000</v>
      </c>
      <c r="D21" s="157" t="s">
        <v>153</v>
      </c>
      <c r="E21" s="156">
        <v>588000</v>
      </c>
      <c r="F21" s="157" t="s">
        <v>153</v>
      </c>
      <c r="G21" s="156">
        <v>637000</v>
      </c>
      <c r="H21" s="157" t="s">
        <v>153</v>
      </c>
      <c r="I21" s="162">
        <v>650000</v>
      </c>
      <c r="J21" s="163" t="s">
        <v>153</v>
      </c>
      <c r="K21" s="162">
        <v>600000</v>
      </c>
      <c r="L21" s="163"/>
    </row>
    <row r="22" spans="1:12" ht="12.6" customHeight="1" x14ac:dyDescent="0.2">
      <c r="A22" s="134" t="s">
        <v>204</v>
      </c>
      <c r="B22" s="141"/>
      <c r="C22" s="152"/>
      <c r="D22" s="146"/>
      <c r="E22" s="152"/>
      <c r="F22" s="146"/>
      <c r="G22" s="152"/>
      <c r="H22" s="146"/>
      <c r="I22" s="152"/>
      <c r="J22" s="146"/>
      <c r="K22" s="152"/>
      <c r="L22" s="146"/>
    </row>
    <row r="23" spans="1:12" ht="11.25" customHeight="1" x14ac:dyDescent="0.2">
      <c r="A23" s="144" t="s">
        <v>198</v>
      </c>
      <c r="B23" s="141"/>
      <c r="C23" s="145" t="s">
        <v>147</v>
      </c>
      <c r="D23" s="146"/>
      <c r="E23" s="152">
        <v>5700</v>
      </c>
      <c r="F23" s="146"/>
      <c r="G23" s="152">
        <v>5600</v>
      </c>
      <c r="H23" s="146"/>
      <c r="I23" s="152">
        <v>35300</v>
      </c>
      <c r="J23" s="164"/>
      <c r="K23" s="152">
        <v>35100</v>
      </c>
      <c r="L23" s="164"/>
    </row>
    <row r="24" spans="1:12" ht="11.25" customHeight="1" x14ac:dyDescent="0.2">
      <c r="A24" s="144" t="s">
        <v>58</v>
      </c>
      <c r="B24" s="141"/>
      <c r="C24" s="154" t="s">
        <v>147</v>
      </c>
      <c r="D24" s="148"/>
      <c r="E24" s="165">
        <v>6500</v>
      </c>
      <c r="F24" s="148"/>
      <c r="G24" s="165">
        <v>3700</v>
      </c>
      <c r="H24" s="148"/>
      <c r="I24" s="165">
        <v>3000</v>
      </c>
      <c r="J24" s="164"/>
      <c r="K24" s="165">
        <v>3000</v>
      </c>
      <c r="L24" s="164"/>
    </row>
    <row r="25" spans="1:12" ht="11.25" customHeight="1" x14ac:dyDescent="0.2">
      <c r="A25" s="149" t="s">
        <v>33</v>
      </c>
      <c r="B25" s="141"/>
      <c r="C25" s="166" t="s">
        <v>147</v>
      </c>
      <c r="D25" s="140"/>
      <c r="E25" s="139">
        <v>12200</v>
      </c>
      <c r="F25" s="140"/>
      <c r="G25" s="139">
        <v>9300</v>
      </c>
      <c r="H25" s="140"/>
      <c r="I25" s="139">
        <v>38300</v>
      </c>
      <c r="J25" s="167"/>
      <c r="K25" s="139">
        <v>38100</v>
      </c>
      <c r="L25" s="167"/>
    </row>
    <row r="26" spans="1:12" ht="11.25" customHeight="1" x14ac:dyDescent="0.2">
      <c r="A26" s="134" t="s">
        <v>205</v>
      </c>
      <c r="B26" s="141"/>
      <c r="C26" s="150">
        <v>30824</v>
      </c>
      <c r="D26" s="151"/>
      <c r="E26" s="150">
        <v>90798</v>
      </c>
      <c r="F26" s="151"/>
      <c r="G26" s="150">
        <v>97528</v>
      </c>
      <c r="H26" s="151"/>
      <c r="I26" s="150">
        <v>94000</v>
      </c>
      <c r="J26" s="168"/>
      <c r="K26" s="150">
        <v>94000</v>
      </c>
      <c r="L26" s="168"/>
    </row>
    <row r="27" spans="1:12" ht="12.6" customHeight="1" x14ac:dyDescent="0.2">
      <c r="A27" s="134" t="s">
        <v>206</v>
      </c>
      <c r="B27" s="141"/>
      <c r="C27" s="152"/>
      <c r="D27" s="153"/>
      <c r="E27" s="152"/>
      <c r="F27" s="153"/>
      <c r="G27" s="152"/>
      <c r="H27" s="153"/>
      <c r="I27" s="152"/>
      <c r="J27" s="153"/>
      <c r="K27" s="152"/>
      <c r="L27" s="153"/>
    </row>
    <row r="28" spans="1:12" ht="11.25" customHeight="1" x14ac:dyDescent="0.2">
      <c r="A28" s="144" t="s">
        <v>194</v>
      </c>
      <c r="B28" s="141"/>
      <c r="C28" s="152">
        <v>640</v>
      </c>
      <c r="D28" s="146"/>
      <c r="E28" s="152">
        <v>470</v>
      </c>
      <c r="F28" s="153"/>
      <c r="G28" s="145">
        <v>870</v>
      </c>
      <c r="H28" s="153"/>
      <c r="I28" s="145">
        <v>1800</v>
      </c>
      <c r="J28" s="153"/>
      <c r="K28" s="145" t="s">
        <v>147</v>
      </c>
      <c r="L28" s="153"/>
    </row>
    <row r="29" spans="1:12" ht="11.25" customHeight="1" x14ac:dyDescent="0.2">
      <c r="A29" s="144" t="s">
        <v>199</v>
      </c>
      <c r="B29" s="141"/>
      <c r="C29" s="147">
        <v>12400</v>
      </c>
      <c r="D29" s="148"/>
      <c r="E29" s="147">
        <v>11000</v>
      </c>
      <c r="F29" s="148"/>
      <c r="G29" s="154">
        <v>17300</v>
      </c>
      <c r="H29" s="148"/>
      <c r="I29" s="154">
        <v>17500</v>
      </c>
      <c r="J29" s="148"/>
      <c r="K29" s="154">
        <v>15900</v>
      </c>
      <c r="L29" s="148"/>
    </row>
    <row r="30" spans="1:12" ht="11.25" customHeight="1" x14ac:dyDescent="0.2">
      <c r="A30" s="149" t="s">
        <v>33</v>
      </c>
      <c r="B30" s="155"/>
      <c r="C30" s="156">
        <v>13000</v>
      </c>
      <c r="D30" s="157"/>
      <c r="E30" s="156">
        <v>11500</v>
      </c>
      <c r="F30" s="157"/>
      <c r="G30" s="156">
        <v>18200</v>
      </c>
      <c r="H30" s="157"/>
      <c r="I30" s="156">
        <v>19300</v>
      </c>
      <c r="J30" s="157"/>
      <c r="K30" s="156">
        <v>15900</v>
      </c>
      <c r="L30" s="157"/>
    </row>
    <row r="31" spans="1:12" ht="11.25" customHeight="1" x14ac:dyDescent="0.2">
      <c r="A31" s="134" t="s">
        <v>207</v>
      </c>
      <c r="B31" s="141"/>
      <c r="C31" s="152"/>
      <c r="D31" s="153"/>
      <c r="E31" s="152"/>
      <c r="F31" s="153"/>
      <c r="G31" s="152"/>
      <c r="H31" s="153"/>
      <c r="I31" s="152"/>
      <c r="J31" s="153"/>
      <c r="K31" s="152"/>
      <c r="L31" s="153"/>
    </row>
    <row r="32" spans="1:12" ht="12" customHeight="1" x14ac:dyDescent="0.2">
      <c r="A32" s="144" t="s">
        <v>208</v>
      </c>
      <c r="B32" s="141"/>
      <c r="C32" s="152">
        <v>194324</v>
      </c>
      <c r="D32" s="146"/>
      <c r="E32" s="152">
        <v>131048</v>
      </c>
      <c r="F32" s="146"/>
      <c r="G32" s="152">
        <v>277114</v>
      </c>
      <c r="H32" s="146"/>
      <c r="I32" s="152">
        <v>145122</v>
      </c>
      <c r="J32" s="146" t="s">
        <v>153</v>
      </c>
      <c r="K32" s="152">
        <v>150000</v>
      </c>
      <c r="L32" s="146" t="s">
        <v>176</v>
      </c>
    </row>
    <row r="33" spans="1:12" ht="11.25" customHeight="1" x14ac:dyDescent="0.2">
      <c r="A33" s="144" t="s">
        <v>209</v>
      </c>
      <c r="B33" s="141"/>
      <c r="C33" s="152">
        <v>11507</v>
      </c>
      <c r="D33" s="146"/>
      <c r="E33" s="152">
        <v>11510</v>
      </c>
      <c r="F33" s="146"/>
      <c r="G33" s="152">
        <v>11600</v>
      </c>
      <c r="H33" s="146"/>
      <c r="I33" s="152">
        <v>11700</v>
      </c>
      <c r="J33" s="146" t="s">
        <v>210</v>
      </c>
      <c r="K33" s="152">
        <v>11700</v>
      </c>
      <c r="L33" s="146"/>
    </row>
    <row r="34" spans="1:12" ht="12.6" customHeight="1" x14ac:dyDescent="0.2">
      <c r="A34" s="144" t="s">
        <v>211</v>
      </c>
      <c r="B34" s="141"/>
      <c r="C34" s="152">
        <v>155000</v>
      </c>
      <c r="D34" s="146" t="s">
        <v>153</v>
      </c>
      <c r="E34" s="152">
        <v>42300</v>
      </c>
      <c r="F34" s="146" t="s">
        <v>153</v>
      </c>
      <c r="G34" s="152">
        <v>92000</v>
      </c>
      <c r="H34" s="146" t="s">
        <v>153</v>
      </c>
      <c r="I34" s="152">
        <v>88000</v>
      </c>
      <c r="J34" s="146" t="s">
        <v>153</v>
      </c>
      <c r="K34" s="152">
        <v>96000</v>
      </c>
      <c r="L34" s="146" t="s">
        <v>176</v>
      </c>
    </row>
    <row r="35" spans="1:12" ht="11.25" customHeight="1" x14ac:dyDescent="0.2">
      <c r="A35" s="144" t="s">
        <v>64</v>
      </c>
      <c r="B35" s="141"/>
      <c r="C35" s="152">
        <v>36544</v>
      </c>
      <c r="D35" s="146"/>
      <c r="E35" s="152">
        <v>37708</v>
      </c>
      <c r="F35" s="146"/>
      <c r="G35" s="152">
        <v>33860</v>
      </c>
      <c r="H35" s="146"/>
      <c r="I35" s="152">
        <v>67000</v>
      </c>
      <c r="J35" s="146" t="s">
        <v>153</v>
      </c>
      <c r="K35" s="152">
        <v>135400</v>
      </c>
      <c r="L35" s="146" t="s">
        <v>212</v>
      </c>
    </row>
    <row r="36" spans="1:12" ht="11.25" customHeight="1" x14ac:dyDescent="0.2">
      <c r="A36" s="144" t="s">
        <v>213</v>
      </c>
      <c r="B36" s="141"/>
      <c r="C36" s="152">
        <v>53839</v>
      </c>
      <c r="D36" s="146"/>
      <c r="E36" s="152">
        <v>34746</v>
      </c>
      <c r="F36" s="146"/>
      <c r="G36" s="152">
        <v>52588</v>
      </c>
      <c r="H36" s="146"/>
      <c r="I36" s="152">
        <v>52600</v>
      </c>
      <c r="J36" s="146"/>
      <c r="K36" s="152">
        <v>52600</v>
      </c>
      <c r="L36" s="146"/>
    </row>
    <row r="37" spans="1:12" ht="12" customHeight="1" x14ac:dyDescent="0.2">
      <c r="A37" s="144" t="s">
        <v>214</v>
      </c>
      <c r="B37" s="141"/>
      <c r="C37" s="152">
        <v>144832</v>
      </c>
      <c r="D37" s="146" t="s">
        <v>195</v>
      </c>
      <c r="E37" s="152">
        <v>145000</v>
      </c>
      <c r="F37" s="146"/>
      <c r="G37" s="152">
        <v>145000</v>
      </c>
      <c r="H37" s="146"/>
      <c r="I37" s="152">
        <v>145000</v>
      </c>
      <c r="J37" s="146"/>
      <c r="K37" s="152">
        <v>145000</v>
      </c>
      <c r="L37" s="146"/>
    </row>
    <row r="38" spans="1:12" ht="11.25" customHeight="1" x14ac:dyDescent="0.2">
      <c r="A38" s="144" t="s">
        <v>215</v>
      </c>
      <c r="B38" s="141"/>
      <c r="C38" s="145">
        <v>4002</v>
      </c>
      <c r="D38" s="146"/>
      <c r="E38" s="145">
        <v>482</v>
      </c>
      <c r="F38" s="146"/>
      <c r="G38" s="145">
        <v>806</v>
      </c>
      <c r="H38" s="146" t="s">
        <v>153</v>
      </c>
      <c r="I38" s="145">
        <v>59</v>
      </c>
      <c r="J38" s="146" t="s">
        <v>153</v>
      </c>
      <c r="K38" s="145">
        <v>105</v>
      </c>
      <c r="L38" s="146" t="s">
        <v>176</v>
      </c>
    </row>
    <row r="39" spans="1:12" ht="12.6" customHeight="1" x14ac:dyDescent="0.2">
      <c r="A39" s="144" t="s">
        <v>216</v>
      </c>
      <c r="B39" s="141"/>
      <c r="C39" s="152">
        <v>233000</v>
      </c>
      <c r="D39" s="146" t="s">
        <v>153</v>
      </c>
      <c r="E39" s="152">
        <v>112000</v>
      </c>
      <c r="F39" s="146" t="s">
        <v>153</v>
      </c>
      <c r="G39" s="152">
        <v>214000</v>
      </c>
      <c r="H39" s="146" t="s">
        <v>153</v>
      </c>
      <c r="I39" s="152">
        <v>227000</v>
      </c>
      <c r="J39" s="146" t="s">
        <v>153</v>
      </c>
      <c r="K39" s="152">
        <v>219000</v>
      </c>
      <c r="L39" s="146" t="s">
        <v>176</v>
      </c>
    </row>
    <row r="40" spans="1:12" ht="12" customHeight="1" x14ac:dyDescent="0.2">
      <c r="A40" s="144" t="s">
        <v>217</v>
      </c>
      <c r="B40" s="141"/>
      <c r="C40" s="152">
        <v>131940</v>
      </c>
      <c r="D40" s="146" t="s">
        <v>195</v>
      </c>
      <c r="E40" s="152">
        <v>132000</v>
      </c>
      <c r="F40" s="146"/>
      <c r="G40" s="152">
        <v>132000</v>
      </c>
      <c r="H40" s="146"/>
      <c r="I40" s="152">
        <v>132000</v>
      </c>
      <c r="J40" s="146" t="s">
        <v>153</v>
      </c>
      <c r="K40" s="152">
        <v>133000</v>
      </c>
      <c r="L40" s="146"/>
    </row>
    <row r="41" spans="1:12" ht="12" customHeight="1" x14ac:dyDescent="0.2">
      <c r="A41" s="144" t="s">
        <v>218</v>
      </c>
      <c r="B41" s="141"/>
      <c r="C41" s="147">
        <v>19344</v>
      </c>
      <c r="D41" s="148" t="s">
        <v>195</v>
      </c>
      <c r="E41" s="147">
        <v>19350</v>
      </c>
      <c r="F41" s="148" t="s">
        <v>195</v>
      </c>
      <c r="G41" s="147">
        <v>19400</v>
      </c>
      <c r="H41" s="148"/>
      <c r="I41" s="147">
        <v>19500</v>
      </c>
      <c r="J41" s="148"/>
      <c r="K41" s="147">
        <v>19500</v>
      </c>
      <c r="L41" s="148"/>
    </row>
    <row r="42" spans="1:12" ht="12" customHeight="1" x14ac:dyDescent="0.2">
      <c r="A42" s="149" t="s">
        <v>203</v>
      </c>
      <c r="B42" s="141"/>
      <c r="C42" s="139">
        <v>984000</v>
      </c>
      <c r="D42" s="140"/>
      <c r="E42" s="139">
        <v>666000</v>
      </c>
      <c r="F42" s="146"/>
      <c r="G42" s="139">
        <v>978000</v>
      </c>
      <c r="H42" s="140" t="s">
        <v>153</v>
      </c>
      <c r="I42" s="139">
        <v>888000</v>
      </c>
      <c r="J42" s="140" t="s">
        <v>153</v>
      </c>
      <c r="K42" s="139">
        <v>962000</v>
      </c>
      <c r="L42" s="140"/>
    </row>
    <row r="43" spans="1:12" ht="12.6" customHeight="1" x14ac:dyDescent="0.2">
      <c r="A43" s="134" t="s">
        <v>219</v>
      </c>
      <c r="B43" s="141"/>
      <c r="C43" s="150">
        <v>6000</v>
      </c>
      <c r="D43" s="151" t="s">
        <v>195</v>
      </c>
      <c r="E43" s="150">
        <v>3000</v>
      </c>
      <c r="F43" s="151" t="s">
        <v>195</v>
      </c>
      <c r="G43" s="169" t="s">
        <v>147</v>
      </c>
      <c r="H43" s="151"/>
      <c r="I43" s="169" t="s">
        <v>147</v>
      </c>
      <c r="J43" s="151"/>
      <c r="K43" s="169" t="s">
        <v>147</v>
      </c>
      <c r="L43" s="151"/>
    </row>
    <row r="44" spans="1:12" ht="12.6" customHeight="1" x14ac:dyDescent="0.2">
      <c r="A44" s="134" t="s">
        <v>220</v>
      </c>
      <c r="B44" s="141"/>
      <c r="C44" s="152"/>
      <c r="D44" s="153"/>
      <c r="E44" s="152"/>
      <c r="F44" s="153"/>
      <c r="G44" s="152"/>
      <c r="H44" s="153"/>
      <c r="I44" s="152"/>
      <c r="J44" s="153"/>
      <c r="K44" s="152"/>
      <c r="L44" s="153"/>
    </row>
    <row r="45" spans="1:12" ht="11.25" customHeight="1" x14ac:dyDescent="0.2">
      <c r="A45" s="144" t="s">
        <v>213</v>
      </c>
      <c r="B45" s="141"/>
      <c r="C45" s="152">
        <v>7000</v>
      </c>
      <c r="D45" s="146" t="s">
        <v>153</v>
      </c>
      <c r="E45" s="152">
        <v>7000</v>
      </c>
      <c r="F45" s="146" t="s">
        <v>153</v>
      </c>
      <c r="G45" s="152">
        <v>7000</v>
      </c>
      <c r="H45" s="146" t="s">
        <v>153</v>
      </c>
      <c r="I45" s="152">
        <v>8000</v>
      </c>
      <c r="J45" s="146" t="s">
        <v>153</v>
      </c>
      <c r="K45" s="152">
        <v>8000</v>
      </c>
      <c r="L45" s="146"/>
    </row>
    <row r="46" spans="1:12" ht="11.25" customHeight="1" x14ac:dyDescent="0.2">
      <c r="A46" s="144" t="s">
        <v>194</v>
      </c>
      <c r="B46" s="141"/>
      <c r="C46" s="152">
        <v>35000</v>
      </c>
      <c r="D46" s="146"/>
      <c r="E46" s="152">
        <v>25820</v>
      </c>
      <c r="F46" s="146" t="s">
        <v>195</v>
      </c>
      <c r="G46" s="152">
        <v>36786</v>
      </c>
      <c r="H46" s="146" t="s">
        <v>195</v>
      </c>
      <c r="I46" s="152">
        <v>31039</v>
      </c>
      <c r="J46" s="146" t="s">
        <v>195</v>
      </c>
      <c r="K46" s="152">
        <v>31979</v>
      </c>
      <c r="L46" s="146" t="s">
        <v>195</v>
      </c>
    </row>
    <row r="47" spans="1:12" ht="11.25" customHeight="1" x14ac:dyDescent="0.2">
      <c r="A47" s="144" t="s">
        <v>68</v>
      </c>
      <c r="B47" s="141"/>
      <c r="C47" s="152">
        <v>1000</v>
      </c>
      <c r="D47" s="153"/>
      <c r="E47" s="152">
        <v>900</v>
      </c>
      <c r="F47" s="153"/>
      <c r="G47" s="152">
        <v>900</v>
      </c>
      <c r="H47" s="153"/>
      <c r="I47" s="152">
        <v>900</v>
      </c>
      <c r="J47" s="153"/>
      <c r="K47" s="152">
        <v>800</v>
      </c>
      <c r="L47" s="153"/>
    </row>
    <row r="48" spans="1:12" ht="11.25" customHeight="1" x14ac:dyDescent="0.2">
      <c r="A48" s="144" t="s">
        <v>199</v>
      </c>
      <c r="B48" s="141"/>
      <c r="C48" s="147">
        <v>50000</v>
      </c>
      <c r="D48" s="170"/>
      <c r="E48" s="147">
        <v>30000</v>
      </c>
      <c r="F48" s="170"/>
      <c r="G48" s="147">
        <v>30000</v>
      </c>
      <c r="H48" s="170"/>
      <c r="I48" s="147">
        <v>30000</v>
      </c>
      <c r="J48" s="170"/>
      <c r="K48" s="147">
        <v>35000</v>
      </c>
      <c r="L48" s="170"/>
    </row>
    <row r="49" spans="1:12" ht="12.6" customHeight="1" x14ac:dyDescent="0.2">
      <c r="A49" s="149" t="s">
        <v>33</v>
      </c>
      <c r="B49" s="141"/>
      <c r="C49" s="139">
        <v>93000</v>
      </c>
      <c r="D49" s="140" t="s">
        <v>153</v>
      </c>
      <c r="E49" s="139">
        <v>63700</v>
      </c>
      <c r="F49" s="140" t="s">
        <v>153</v>
      </c>
      <c r="G49" s="139">
        <v>74700</v>
      </c>
      <c r="H49" s="140" t="s">
        <v>153</v>
      </c>
      <c r="I49" s="139">
        <v>69900</v>
      </c>
      <c r="J49" s="140" t="s">
        <v>153</v>
      </c>
      <c r="K49" s="139">
        <v>75800</v>
      </c>
      <c r="L49" s="140"/>
    </row>
    <row r="50" spans="1:12" ht="11.25" customHeight="1" x14ac:dyDescent="0.2">
      <c r="A50" s="134" t="s">
        <v>221</v>
      </c>
      <c r="B50" s="141"/>
      <c r="C50" s="150">
        <v>16918</v>
      </c>
      <c r="D50" s="151"/>
      <c r="E50" s="150">
        <v>10820</v>
      </c>
      <c r="F50" s="151"/>
      <c r="G50" s="150">
        <v>12485</v>
      </c>
      <c r="H50" s="151"/>
      <c r="I50" s="150">
        <v>17177</v>
      </c>
      <c r="J50" s="151"/>
      <c r="K50" s="150">
        <v>15000</v>
      </c>
      <c r="L50" s="151"/>
    </row>
    <row r="51" spans="1:12" ht="12" customHeight="1" x14ac:dyDescent="0.2">
      <c r="A51" s="134" t="s">
        <v>222</v>
      </c>
      <c r="B51" s="141"/>
      <c r="C51" s="152"/>
      <c r="D51" s="153"/>
      <c r="E51" s="152"/>
      <c r="F51" s="153"/>
      <c r="G51" s="152"/>
      <c r="H51" s="153"/>
      <c r="I51" s="152"/>
      <c r="J51" s="153"/>
      <c r="K51" s="152"/>
      <c r="L51" s="153"/>
    </row>
    <row r="52" spans="1:12" ht="11.25" customHeight="1" x14ac:dyDescent="0.2">
      <c r="A52" s="144" t="s">
        <v>223</v>
      </c>
      <c r="B52" s="141"/>
      <c r="C52" s="152"/>
      <c r="D52" s="153"/>
      <c r="E52" s="152"/>
      <c r="F52" s="153"/>
      <c r="G52" s="152"/>
      <c r="H52" s="153"/>
      <c r="I52" s="152"/>
      <c r="J52" s="153"/>
      <c r="K52" s="152"/>
      <c r="L52" s="153"/>
    </row>
    <row r="53" spans="1:12" ht="11.25" customHeight="1" x14ac:dyDescent="0.2">
      <c r="A53" s="149" t="s">
        <v>198</v>
      </c>
      <c r="B53" s="141"/>
      <c r="C53" s="152">
        <v>600000</v>
      </c>
      <c r="D53" s="153"/>
      <c r="E53" s="152">
        <v>350000</v>
      </c>
      <c r="F53" s="146"/>
      <c r="G53" s="152">
        <v>350000</v>
      </c>
      <c r="H53" s="153"/>
      <c r="I53" s="152">
        <v>350000</v>
      </c>
      <c r="J53" s="153"/>
      <c r="K53" s="152">
        <v>350000</v>
      </c>
      <c r="L53" s="153"/>
    </row>
    <row r="54" spans="1:12" ht="11.25" customHeight="1" x14ac:dyDescent="0.2">
      <c r="A54" s="149" t="s">
        <v>202</v>
      </c>
      <c r="B54" s="141"/>
      <c r="C54" s="152">
        <v>50000</v>
      </c>
      <c r="D54" s="153"/>
      <c r="E54" s="152">
        <v>30000</v>
      </c>
      <c r="F54" s="153"/>
      <c r="G54" s="152">
        <v>30000</v>
      </c>
      <c r="H54" s="153"/>
      <c r="I54" s="145" t="s">
        <v>147</v>
      </c>
      <c r="J54" s="146" t="s">
        <v>153</v>
      </c>
      <c r="K54" s="145" t="s">
        <v>147</v>
      </c>
      <c r="L54" s="153"/>
    </row>
    <row r="55" spans="1:12" ht="11.25" customHeight="1" x14ac:dyDescent="0.2">
      <c r="A55" s="144" t="s">
        <v>224</v>
      </c>
      <c r="B55" s="141"/>
      <c r="C55" s="152"/>
      <c r="D55" s="153"/>
      <c r="E55" s="152"/>
      <c r="F55" s="153"/>
      <c r="G55" s="152"/>
      <c r="H55" s="153"/>
      <c r="I55" s="152"/>
      <c r="J55" s="153"/>
      <c r="K55" s="152"/>
      <c r="L55" s="153"/>
    </row>
    <row r="56" spans="1:12" ht="11.25" customHeight="1" x14ac:dyDescent="0.2">
      <c r="A56" s="149" t="s">
        <v>225</v>
      </c>
      <c r="B56" s="141"/>
      <c r="C56" s="152">
        <v>1500000</v>
      </c>
      <c r="D56" s="146"/>
      <c r="E56" s="152">
        <v>1810000</v>
      </c>
      <c r="F56" s="146"/>
      <c r="G56" s="152">
        <v>2400000</v>
      </c>
      <c r="H56" s="146"/>
      <c r="I56" s="152">
        <v>2700000</v>
      </c>
      <c r="J56" s="146" t="s">
        <v>153</v>
      </c>
      <c r="K56" s="152">
        <v>2800000</v>
      </c>
      <c r="L56" s="153"/>
    </row>
    <row r="57" spans="1:12" ht="11.25" customHeight="1" x14ac:dyDescent="0.2">
      <c r="A57" s="149" t="s">
        <v>198</v>
      </c>
      <c r="B57" s="141"/>
      <c r="C57" s="152">
        <v>2100000</v>
      </c>
      <c r="D57" s="153"/>
      <c r="E57" s="152">
        <v>2070000</v>
      </c>
      <c r="F57" s="146"/>
      <c r="G57" s="152">
        <v>2300000</v>
      </c>
      <c r="H57" s="153"/>
      <c r="I57" s="152">
        <v>2600000</v>
      </c>
      <c r="J57" s="146" t="s">
        <v>153</v>
      </c>
      <c r="K57" s="152">
        <v>2800000</v>
      </c>
      <c r="L57" s="153"/>
    </row>
    <row r="58" spans="1:12" ht="11.25" customHeight="1" x14ac:dyDescent="0.2">
      <c r="A58" s="149" t="s">
        <v>63</v>
      </c>
      <c r="B58" s="141"/>
      <c r="C58" s="152">
        <v>80000</v>
      </c>
      <c r="D58" s="146"/>
      <c r="E58" s="152">
        <v>90000</v>
      </c>
      <c r="F58" s="153"/>
      <c r="G58" s="152">
        <v>90000</v>
      </c>
      <c r="H58" s="153"/>
      <c r="I58" s="152">
        <v>53000</v>
      </c>
      <c r="J58" s="146" t="s">
        <v>153</v>
      </c>
      <c r="K58" s="152">
        <v>80000</v>
      </c>
      <c r="L58" s="153"/>
    </row>
    <row r="59" spans="1:12" ht="11.25" customHeight="1" x14ac:dyDescent="0.2">
      <c r="A59" s="149" t="s">
        <v>226</v>
      </c>
      <c r="B59" s="141"/>
      <c r="C59" s="152">
        <v>590000</v>
      </c>
      <c r="D59" s="153"/>
      <c r="E59" s="152">
        <v>600000</v>
      </c>
      <c r="F59" s="153"/>
      <c r="G59" s="152">
        <v>900000</v>
      </c>
      <c r="H59" s="153"/>
      <c r="I59" s="152">
        <v>1280000</v>
      </c>
      <c r="J59" s="146" t="s">
        <v>153</v>
      </c>
      <c r="K59" s="152">
        <v>1400000</v>
      </c>
      <c r="L59" s="153"/>
    </row>
    <row r="60" spans="1:12" ht="11.25" customHeight="1" x14ac:dyDescent="0.2">
      <c r="A60" s="149" t="s">
        <v>194</v>
      </c>
      <c r="B60" s="141"/>
      <c r="C60" s="152">
        <v>4900000</v>
      </c>
      <c r="D60" s="146"/>
      <c r="E60" s="152">
        <v>5100000</v>
      </c>
      <c r="F60" s="146"/>
      <c r="G60" s="152">
        <v>5300000</v>
      </c>
      <c r="H60" s="153"/>
      <c r="I60" s="152">
        <v>5400000</v>
      </c>
      <c r="J60" s="153"/>
      <c r="K60" s="152">
        <v>5500000</v>
      </c>
      <c r="L60" s="153"/>
    </row>
    <row r="61" spans="1:12" ht="11.25" customHeight="1" x14ac:dyDescent="0.2">
      <c r="A61" s="149" t="s">
        <v>215</v>
      </c>
      <c r="B61" s="172"/>
      <c r="C61" s="154">
        <v>14000</v>
      </c>
      <c r="D61" s="148"/>
      <c r="E61" s="154">
        <v>300</v>
      </c>
      <c r="F61" s="148"/>
      <c r="G61" s="154">
        <v>5600</v>
      </c>
      <c r="H61" s="148"/>
      <c r="I61" s="154">
        <v>5000</v>
      </c>
      <c r="J61" s="170"/>
      <c r="K61" s="154">
        <v>5000</v>
      </c>
      <c r="L61" s="170"/>
    </row>
    <row r="62" spans="1:12" ht="11.25" customHeight="1" x14ac:dyDescent="0.2">
      <c r="A62" s="233" t="s">
        <v>301</v>
      </c>
      <c r="B62" s="234"/>
      <c r="C62" s="234"/>
      <c r="D62" s="234"/>
      <c r="E62" s="234"/>
      <c r="F62" s="234"/>
      <c r="G62" s="234"/>
      <c r="H62" s="234"/>
      <c r="I62" s="234"/>
      <c r="J62" s="234"/>
      <c r="K62" s="234"/>
      <c r="L62" s="234"/>
    </row>
    <row r="63" spans="1:12" ht="11.25" customHeight="1" x14ac:dyDescent="0.2">
      <c r="A63" s="226" t="s">
        <v>302</v>
      </c>
      <c r="B63" s="226"/>
      <c r="C63" s="226"/>
      <c r="D63" s="226"/>
      <c r="E63" s="226"/>
      <c r="F63" s="226"/>
      <c r="G63" s="226"/>
      <c r="H63" s="226"/>
      <c r="I63" s="226"/>
      <c r="J63" s="226"/>
      <c r="K63" s="226"/>
      <c r="L63" s="226"/>
    </row>
    <row r="64" spans="1:12" ht="11.25" customHeight="1" x14ac:dyDescent="0.2">
      <c r="A64" s="226" t="s">
        <v>184</v>
      </c>
      <c r="B64" s="226"/>
      <c r="C64" s="226"/>
      <c r="D64" s="226"/>
      <c r="E64" s="226"/>
      <c r="F64" s="226"/>
      <c r="G64" s="226"/>
      <c r="H64" s="226"/>
      <c r="I64" s="226"/>
      <c r="J64" s="226"/>
      <c r="K64" s="226"/>
      <c r="L64" s="226"/>
    </row>
    <row r="65" spans="1:12" ht="11.25" customHeight="1" x14ac:dyDescent="0.2">
      <c r="A65" s="227"/>
      <c r="B65" s="227"/>
      <c r="C65" s="227"/>
      <c r="D65" s="227"/>
      <c r="E65" s="227"/>
      <c r="F65" s="227"/>
      <c r="G65" s="227"/>
      <c r="H65" s="227"/>
      <c r="I65" s="227"/>
      <c r="J65" s="227"/>
      <c r="K65" s="227"/>
      <c r="L65" s="227"/>
    </row>
    <row r="66" spans="1:12" ht="11.25" customHeight="1" x14ac:dyDescent="0.2">
      <c r="A66" s="226" t="s">
        <v>185</v>
      </c>
      <c r="B66" s="226"/>
      <c r="C66" s="226"/>
      <c r="D66" s="226"/>
      <c r="E66" s="226"/>
      <c r="F66" s="226"/>
      <c r="G66" s="226"/>
      <c r="H66" s="226"/>
      <c r="I66" s="226"/>
      <c r="J66" s="226"/>
      <c r="K66" s="226"/>
      <c r="L66" s="226"/>
    </row>
    <row r="67" spans="1:12" ht="11.25" customHeight="1" x14ac:dyDescent="0.2">
      <c r="A67" s="231"/>
      <c r="B67" s="231"/>
      <c r="C67" s="231"/>
      <c r="D67" s="231"/>
      <c r="E67" s="231"/>
      <c r="F67" s="231"/>
      <c r="G67" s="231"/>
      <c r="H67" s="231"/>
      <c r="I67" s="231"/>
      <c r="J67" s="231"/>
      <c r="K67" s="231"/>
      <c r="L67" s="231"/>
    </row>
    <row r="68" spans="1:12" ht="12.6" customHeight="1" x14ac:dyDescent="0.2">
      <c r="A68" s="133" t="s">
        <v>186</v>
      </c>
      <c r="B68" s="134"/>
      <c r="C68" s="135" t="s">
        <v>187</v>
      </c>
      <c r="D68" s="136"/>
      <c r="E68" s="135" t="s">
        <v>188</v>
      </c>
      <c r="F68" s="136"/>
      <c r="G68" s="135" t="s">
        <v>189</v>
      </c>
      <c r="H68" s="137"/>
      <c r="I68" s="135" t="s">
        <v>190</v>
      </c>
      <c r="J68" s="137"/>
      <c r="K68" s="135" t="s">
        <v>191</v>
      </c>
      <c r="L68" s="137"/>
    </row>
    <row r="69" spans="1:12" ht="12" customHeight="1" x14ac:dyDescent="0.2">
      <c r="A69" s="172" t="s">
        <v>227</v>
      </c>
      <c r="B69" s="141"/>
      <c r="C69" s="152"/>
      <c r="D69" s="153"/>
      <c r="E69" s="152"/>
      <c r="F69" s="153"/>
      <c r="G69" s="152"/>
      <c r="H69" s="153"/>
      <c r="I69" s="152"/>
      <c r="J69" s="146"/>
      <c r="K69" s="152"/>
      <c r="L69" s="153"/>
    </row>
    <row r="70" spans="1:12" ht="11.25" customHeight="1" x14ac:dyDescent="0.2">
      <c r="A70" s="144" t="s">
        <v>228</v>
      </c>
      <c r="B70" s="141"/>
      <c r="C70" s="152"/>
      <c r="D70" s="153"/>
      <c r="E70" s="152"/>
      <c r="F70" s="153"/>
      <c r="G70" s="152"/>
      <c r="H70" s="153"/>
      <c r="I70" s="152"/>
      <c r="J70" s="146"/>
      <c r="K70" s="152"/>
      <c r="L70" s="153"/>
    </row>
    <row r="71" spans="1:12" ht="11.25" customHeight="1" x14ac:dyDescent="0.2">
      <c r="A71" s="171" t="s">
        <v>58</v>
      </c>
      <c r="B71" s="141"/>
      <c r="C71" s="152">
        <v>5000000</v>
      </c>
      <c r="D71" s="146"/>
      <c r="E71" s="152">
        <v>5430000</v>
      </c>
      <c r="F71" s="146"/>
      <c r="G71" s="152">
        <v>5840000</v>
      </c>
      <c r="H71" s="146"/>
      <c r="I71" s="152">
        <v>6700000</v>
      </c>
      <c r="J71" s="146" t="s">
        <v>153</v>
      </c>
      <c r="K71" s="152">
        <v>6900000</v>
      </c>
      <c r="L71" s="153"/>
    </row>
    <row r="72" spans="1:12" ht="11.25" customHeight="1" x14ac:dyDescent="0.2">
      <c r="A72" s="149" t="s">
        <v>199</v>
      </c>
      <c r="B72" s="141"/>
      <c r="C72" s="152">
        <v>1100000</v>
      </c>
      <c r="D72" s="146" t="s">
        <v>153</v>
      </c>
      <c r="E72" s="152">
        <v>993000</v>
      </c>
      <c r="F72" s="146" t="s">
        <v>153</v>
      </c>
      <c r="G72" s="152">
        <v>1140000</v>
      </c>
      <c r="H72" s="146" t="s">
        <v>153</v>
      </c>
      <c r="I72" s="152">
        <v>1050000</v>
      </c>
      <c r="J72" s="146" t="s">
        <v>153</v>
      </c>
      <c r="K72" s="152">
        <v>1500000</v>
      </c>
      <c r="L72" s="153"/>
    </row>
    <row r="73" spans="1:12" ht="11.25" customHeight="1" x14ac:dyDescent="0.2">
      <c r="A73" s="149" t="s">
        <v>202</v>
      </c>
      <c r="B73" s="141"/>
      <c r="C73" s="147">
        <v>3230000</v>
      </c>
      <c r="D73" s="148"/>
      <c r="E73" s="147">
        <v>6620000</v>
      </c>
      <c r="F73" s="148"/>
      <c r="G73" s="147">
        <v>7600000</v>
      </c>
      <c r="H73" s="148"/>
      <c r="I73" s="147">
        <v>8000000</v>
      </c>
      <c r="J73" s="170"/>
      <c r="K73" s="147">
        <v>7000000</v>
      </c>
      <c r="L73" s="170"/>
    </row>
    <row r="74" spans="1:12" ht="11.25" customHeight="1" x14ac:dyDescent="0.2">
      <c r="A74" s="149" t="s">
        <v>229</v>
      </c>
      <c r="B74" s="141"/>
      <c r="C74" s="152">
        <v>19200000</v>
      </c>
      <c r="D74" s="146" t="s">
        <v>153</v>
      </c>
      <c r="E74" s="152">
        <v>23100000</v>
      </c>
      <c r="F74" s="146" t="s">
        <v>153</v>
      </c>
      <c r="G74" s="152">
        <v>26000000</v>
      </c>
      <c r="H74" s="146" t="s">
        <v>153</v>
      </c>
      <c r="I74" s="152">
        <v>28100000</v>
      </c>
      <c r="J74" s="146" t="s">
        <v>153</v>
      </c>
      <c r="K74" s="152">
        <v>28300000</v>
      </c>
      <c r="L74" s="146"/>
    </row>
    <row r="75" spans="1:12" ht="11.25" customHeight="1" x14ac:dyDescent="0.2">
      <c r="A75" s="172" t="s">
        <v>230</v>
      </c>
      <c r="B75" s="141"/>
      <c r="C75" s="152">
        <v>126638</v>
      </c>
      <c r="D75" s="146"/>
      <c r="E75" s="152">
        <v>153628</v>
      </c>
      <c r="F75" s="146"/>
      <c r="G75" s="152">
        <v>145239</v>
      </c>
      <c r="H75" s="146"/>
      <c r="I75" s="152">
        <v>103371</v>
      </c>
      <c r="J75" s="146" t="s">
        <v>153</v>
      </c>
      <c r="K75" s="152">
        <v>127509</v>
      </c>
      <c r="L75" s="146" t="s">
        <v>195</v>
      </c>
    </row>
    <row r="76" spans="1:12" ht="12.6" customHeight="1" x14ac:dyDescent="0.2">
      <c r="A76" s="134" t="s">
        <v>231</v>
      </c>
      <c r="B76" s="141"/>
      <c r="C76" s="152">
        <v>2800</v>
      </c>
      <c r="D76" s="153"/>
      <c r="E76" s="145" t="s">
        <v>147</v>
      </c>
      <c r="F76" s="153"/>
      <c r="G76" s="145" t="s">
        <v>147</v>
      </c>
      <c r="H76" s="153"/>
      <c r="I76" s="145" t="s">
        <v>147</v>
      </c>
      <c r="J76" s="153"/>
      <c r="K76" s="145" t="s">
        <v>147</v>
      </c>
      <c r="L76" s="153"/>
    </row>
    <row r="77" spans="1:12" ht="11.25" customHeight="1" x14ac:dyDescent="0.2">
      <c r="A77" s="134" t="s">
        <v>232</v>
      </c>
      <c r="B77" s="141"/>
      <c r="C77" s="150">
        <v>47408</v>
      </c>
      <c r="D77" s="151"/>
      <c r="E77" s="169" t="s">
        <v>147</v>
      </c>
      <c r="F77" s="151"/>
      <c r="G77" s="169" t="s">
        <v>147</v>
      </c>
      <c r="H77" s="151"/>
      <c r="I77" s="169">
        <v>34610</v>
      </c>
      <c r="J77" s="151"/>
      <c r="K77" s="169">
        <v>38938</v>
      </c>
      <c r="L77" s="151" t="s">
        <v>195</v>
      </c>
    </row>
    <row r="78" spans="1:12" ht="12.6" customHeight="1" x14ac:dyDescent="0.2">
      <c r="A78" s="134" t="s">
        <v>233</v>
      </c>
      <c r="B78" s="141"/>
      <c r="C78" s="152"/>
      <c r="D78" s="153"/>
      <c r="E78" s="152"/>
      <c r="F78" s="153"/>
      <c r="G78" s="152"/>
      <c r="H78" s="153"/>
      <c r="I78" s="152"/>
      <c r="J78" s="153"/>
      <c r="K78" s="152"/>
      <c r="L78" s="153"/>
    </row>
    <row r="79" spans="1:12" ht="12.6" customHeight="1" x14ac:dyDescent="0.2">
      <c r="A79" s="144" t="s">
        <v>234</v>
      </c>
      <c r="B79" s="141"/>
      <c r="C79" s="152">
        <v>28800</v>
      </c>
      <c r="D79" s="146" t="s">
        <v>195</v>
      </c>
      <c r="E79" s="152">
        <v>26300</v>
      </c>
      <c r="F79" s="146" t="s">
        <v>195</v>
      </c>
      <c r="G79" s="152">
        <v>20000</v>
      </c>
      <c r="H79" s="146" t="s">
        <v>195</v>
      </c>
      <c r="I79" s="152">
        <v>30000</v>
      </c>
      <c r="J79" s="153"/>
      <c r="K79" s="152">
        <v>30000</v>
      </c>
      <c r="L79" s="153"/>
    </row>
    <row r="80" spans="1:12" ht="11.25" customHeight="1" x14ac:dyDescent="0.2">
      <c r="A80" s="144" t="s">
        <v>194</v>
      </c>
      <c r="B80" s="141"/>
      <c r="C80" s="147">
        <v>59000</v>
      </c>
      <c r="D80" s="148"/>
      <c r="E80" s="147">
        <v>78000</v>
      </c>
      <c r="F80" s="148"/>
      <c r="G80" s="147">
        <v>78000</v>
      </c>
      <c r="H80" s="148"/>
      <c r="I80" s="147">
        <v>78000</v>
      </c>
      <c r="J80" s="170"/>
      <c r="K80" s="147">
        <v>78000</v>
      </c>
      <c r="L80" s="170"/>
    </row>
    <row r="81" spans="1:12" ht="11.25" customHeight="1" x14ac:dyDescent="0.2">
      <c r="A81" s="149" t="s">
        <v>33</v>
      </c>
      <c r="B81" s="141"/>
      <c r="C81" s="139">
        <v>87800</v>
      </c>
      <c r="D81" s="140"/>
      <c r="E81" s="139">
        <v>104000</v>
      </c>
      <c r="F81" s="140"/>
      <c r="G81" s="139">
        <v>98000</v>
      </c>
      <c r="H81" s="140"/>
      <c r="I81" s="139">
        <v>108000</v>
      </c>
      <c r="J81" s="173"/>
      <c r="K81" s="139">
        <v>108000</v>
      </c>
      <c r="L81" s="173"/>
    </row>
    <row r="82" spans="1:12" ht="12.6" customHeight="1" x14ac:dyDescent="0.2">
      <c r="A82" s="134" t="s">
        <v>235</v>
      </c>
      <c r="B82" s="141"/>
      <c r="C82" s="150">
        <v>233550</v>
      </c>
      <c r="D82" s="151" t="s">
        <v>195</v>
      </c>
      <c r="E82" s="150">
        <v>123310</v>
      </c>
      <c r="F82" s="151" t="s">
        <v>195</v>
      </c>
      <c r="G82" s="150">
        <v>125000</v>
      </c>
      <c r="H82" s="151"/>
      <c r="I82" s="150">
        <v>125000</v>
      </c>
      <c r="J82" s="151"/>
      <c r="K82" s="150">
        <v>125000</v>
      </c>
      <c r="L82" s="151"/>
    </row>
    <row r="83" spans="1:12" ht="11.25" customHeight="1" x14ac:dyDescent="0.2">
      <c r="A83" s="134" t="s">
        <v>236</v>
      </c>
      <c r="B83" s="141"/>
      <c r="C83" s="152"/>
      <c r="D83" s="153"/>
      <c r="E83" s="152"/>
      <c r="F83" s="153"/>
      <c r="G83" s="152"/>
      <c r="H83" s="153"/>
      <c r="I83" s="152"/>
      <c r="J83" s="153"/>
      <c r="K83" s="152"/>
      <c r="L83" s="153"/>
    </row>
    <row r="84" spans="1:12" ht="12.6" customHeight="1" x14ac:dyDescent="0.2">
      <c r="A84" s="144" t="s">
        <v>234</v>
      </c>
      <c r="B84" s="141"/>
      <c r="C84" s="152">
        <v>46600</v>
      </c>
      <c r="D84" s="146"/>
      <c r="E84" s="152">
        <v>46000</v>
      </c>
      <c r="F84" s="153"/>
      <c r="G84" s="152">
        <v>138100</v>
      </c>
      <c r="H84" s="146"/>
      <c r="I84" s="152">
        <v>130500</v>
      </c>
      <c r="J84" s="146"/>
      <c r="K84" s="152">
        <v>101000</v>
      </c>
      <c r="L84" s="146"/>
    </row>
    <row r="85" spans="1:12" ht="12" customHeight="1" x14ac:dyDescent="0.2">
      <c r="A85" s="144" t="s">
        <v>214</v>
      </c>
      <c r="B85" s="141"/>
      <c r="C85" s="152">
        <v>30000</v>
      </c>
      <c r="D85" s="146"/>
      <c r="E85" s="152">
        <v>18300</v>
      </c>
      <c r="F85" s="146"/>
      <c r="G85" s="152">
        <v>27000</v>
      </c>
      <c r="H85" s="153"/>
      <c r="I85" s="152">
        <v>59000</v>
      </c>
      <c r="J85" s="153"/>
      <c r="K85" s="152">
        <v>71000</v>
      </c>
      <c r="L85" s="153"/>
    </row>
    <row r="86" spans="1:12" ht="12.6" customHeight="1" x14ac:dyDescent="0.2">
      <c r="A86" s="144" t="s">
        <v>237</v>
      </c>
      <c r="B86" s="141"/>
      <c r="C86" s="152">
        <v>60200</v>
      </c>
      <c r="D86" s="146"/>
      <c r="E86" s="152">
        <v>54100</v>
      </c>
      <c r="F86" s="146"/>
      <c r="G86" s="152">
        <v>62400</v>
      </c>
      <c r="H86" s="146"/>
      <c r="I86" s="152">
        <v>63400</v>
      </c>
      <c r="J86" s="146"/>
      <c r="K86" s="152">
        <v>68500</v>
      </c>
      <c r="L86" s="146"/>
    </row>
    <row r="87" spans="1:12" ht="12" customHeight="1" x14ac:dyDescent="0.2">
      <c r="A87" s="144" t="s">
        <v>217</v>
      </c>
      <c r="B87" s="141"/>
      <c r="C87" s="152">
        <v>118000</v>
      </c>
      <c r="D87" s="146"/>
      <c r="E87" s="152">
        <v>80000</v>
      </c>
      <c r="F87" s="146"/>
      <c r="G87" s="152">
        <v>112000</v>
      </c>
      <c r="H87" s="153"/>
      <c r="I87" s="152">
        <v>128000</v>
      </c>
      <c r="J87" s="153"/>
      <c r="K87" s="152">
        <v>130000</v>
      </c>
      <c r="L87" s="153"/>
    </row>
    <row r="88" spans="1:12" ht="12" customHeight="1" x14ac:dyDescent="0.2">
      <c r="A88" s="144" t="s">
        <v>218</v>
      </c>
      <c r="B88" s="141"/>
      <c r="C88" s="147">
        <v>60000</v>
      </c>
      <c r="D88" s="170"/>
      <c r="E88" s="147">
        <v>60000</v>
      </c>
      <c r="F88" s="148"/>
      <c r="G88" s="147">
        <v>60000</v>
      </c>
      <c r="H88" s="148"/>
      <c r="I88" s="147">
        <v>60000</v>
      </c>
      <c r="J88" s="170"/>
      <c r="K88" s="147">
        <v>60000</v>
      </c>
      <c r="L88" s="170"/>
    </row>
    <row r="89" spans="1:12" ht="12" customHeight="1" x14ac:dyDescent="0.2">
      <c r="A89" s="149" t="s">
        <v>203</v>
      </c>
      <c r="B89" s="141"/>
      <c r="C89" s="156">
        <v>315000</v>
      </c>
      <c r="D89" s="157"/>
      <c r="E89" s="156">
        <v>258000</v>
      </c>
      <c r="F89" s="157"/>
      <c r="G89" s="156">
        <v>400000</v>
      </c>
      <c r="H89" s="157"/>
      <c r="I89" s="156">
        <v>441000</v>
      </c>
      <c r="J89" s="157"/>
      <c r="K89" s="156">
        <v>431000</v>
      </c>
      <c r="L89" s="157"/>
    </row>
    <row r="90" spans="1:12" ht="11.25" customHeight="1" x14ac:dyDescent="0.2">
      <c r="A90" s="134" t="s">
        <v>238</v>
      </c>
      <c r="B90" s="141"/>
      <c r="C90" s="152"/>
      <c r="D90" s="153"/>
      <c r="E90" s="152"/>
      <c r="F90" s="153"/>
      <c r="G90" s="152"/>
      <c r="H90" s="153"/>
      <c r="I90" s="152"/>
      <c r="J90" s="153"/>
      <c r="K90" s="152"/>
      <c r="L90" s="153"/>
    </row>
    <row r="91" spans="1:12" ht="11.25" customHeight="1" x14ac:dyDescent="0.2">
      <c r="A91" s="144" t="s">
        <v>198</v>
      </c>
      <c r="B91" s="141"/>
      <c r="C91" s="152">
        <v>11342</v>
      </c>
      <c r="D91" s="146" t="s">
        <v>153</v>
      </c>
      <c r="E91" s="145">
        <v>1838</v>
      </c>
      <c r="F91" s="146" t="s">
        <v>153</v>
      </c>
      <c r="G91" s="145">
        <v>824</v>
      </c>
      <c r="H91" s="146" t="s">
        <v>153</v>
      </c>
      <c r="I91" s="145" t="s">
        <v>147</v>
      </c>
      <c r="J91" s="146" t="s">
        <v>153</v>
      </c>
      <c r="K91" s="145" t="s">
        <v>147</v>
      </c>
      <c r="L91" s="146"/>
    </row>
    <row r="92" spans="1:12" ht="11.25" customHeight="1" x14ac:dyDescent="0.2">
      <c r="A92" s="144" t="s">
        <v>58</v>
      </c>
      <c r="B92" s="141"/>
      <c r="C92" s="147">
        <v>113455</v>
      </c>
      <c r="D92" s="148" t="s">
        <v>153</v>
      </c>
      <c r="E92" s="147">
        <v>112016</v>
      </c>
      <c r="F92" s="148"/>
      <c r="G92" s="147">
        <v>203464</v>
      </c>
      <c r="H92" s="148"/>
      <c r="I92" s="147">
        <v>242746</v>
      </c>
      <c r="J92" s="148" t="s">
        <v>153</v>
      </c>
      <c r="K92" s="147">
        <v>257421</v>
      </c>
      <c r="L92" s="148" t="s">
        <v>195</v>
      </c>
    </row>
    <row r="93" spans="1:12" ht="11.25" customHeight="1" x14ac:dyDescent="0.2">
      <c r="A93" s="149" t="s">
        <v>33</v>
      </c>
      <c r="B93" s="141"/>
      <c r="C93" s="156">
        <v>124797</v>
      </c>
      <c r="D93" s="157" t="s">
        <v>153</v>
      </c>
      <c r="E93" s="156">
        <v>113854</v>
      </c>
      <c r="F93" s="157" t="s">
        <v>153</v>
      </c>
      <c r="G93" s="156">
        <v>204288</v>
      </c>
      <c r="H93" s="157" t="s">
        <v>153</v>
      </c>
      <c r="I93" s="156">
        <v>242746</v>
      </c>
      <c r="J93" s="157" t="s">
        <v>153</v>
      </c>
      <c r="K93" s="156">
        <v>257421</v>
      </c>
      <c r="L93" s="157" t="s">
        <v>195</v>
      </c>
    </row>
    <row r="94" spans="1:12" ht="11.25" customHeight="1" x14ac:dyDescent="0.2">
      <c r="A94" s="134" t="s">
        <v>239</v>
      </c>
      <c r="B94" s="141"/>
      <c r="C94" s="152"/>
      <c r="D94" s="146"/>
      <c r="E94" s="152"/>
      <c r="F94" s="153"/>
      <c r="G94" s="152"/>
      <c r="H94" s="153"/>
      <c r="I94" s="152"/>
      <c r="J94" s="153"/>
      <c r="K94" s="152"/>
      <c r="L94" s="153"/>
    </row>
    <row r="95" spans="1:12" ht="12" customHeight="1" x14ac:dyDescent="0.2">
      <c r="A95" s="144" t="s">
        <v>240</v>
      </c>
      <c r="B95" s="141"/>
      <c r="C95" s="152">
        <v>26960</v>
      </c>
      <c r="D95" s="146" t="s">
        <v>195</v>
      </c>
      <c r="E95" s="152">
        <v>13667</v>
      </c>
      <c r="F95" s="146" t="s">
        <v>195</v>
      </c>
      <c r="G95" s="152">
        <v>17300</v>
      </c>
      <c r="H95" s="146"/>
      <c r="I95" s="152">
        <v>17800</v>
      </c>
      <c r="J95" s="146"/>
      <c r="K95" s="152">
        <v>17500</v>
      </c>
      <c r="L95" s="146"/>
    </row>
    <row r="96" spans="1:12" ht="11.25" customHeight="1" x14ac:dyDescent="0.2">
      <c r="A96" s="144" t="s">
        <v>199</v>
      </c>
      <c r="B96" s="141"/>
      <c r="C96" s="152">
        <v>29092</v>
      </c>
      <c r="D96" s="146"/>
      <c r="E96" s="152">
        <v>27620</v>
      </c>
      <c r="F96" s="146"/>
      <c r="G96" s="152">
        <v>30105</v>
      </c>
      <c r="H96" s="146"/>
      <c r="I96" s="152">
        <v>30134</v>
      </c>
      <c r="J96" s="146"/>
      <c r="K96" s="152">
        <v>30000</v>
      </c>
      <c r="L96" s="146"/>
    </row>
    <row r="97" spans="1:12" ht="12" customHeight="1" x14ac:dyDescent="0.2">
      <c r="A97" s="144" t="s">
        <v>218</v>
      </c>
      <c r="B97" s="141"/>
      <c r="C97" s="147">
        <v>5000</v>
      </c>
      <c r="D97" s="170"/>
      <c r="E97" s="154">
        <v>6336</v>
      </c>
      <c r="F97" s="148" t="s">
        <v>195</v>
      </c>
      <c r="G97" s="154">
        <v>9200</v>
      </c>
      <c r="H97" s="148"/>
      <c r="I97" s="154">
        <v>9000</v>
      </c>
      <c r="J97" s="170"/>
      <c r="K97" s="154">
        <v>9000</v>
      </c>
      <c r="L97" s="170"/>
    </row>
    <row r="98" spans="1:12" ht="12" customHeight="1" x14ac:dyDescent="0.2">
      <c r="A98" s="149" t="s">
        <v>203</v>
      </c>
      <c r="B98" s="141"/>
      <c r="C98" s="139">
        <v>61100</v>
      </c>
      <c r="D98" s="140"/>
      <c r="E98" s="139">
        <v>47623</v>
      </c>
      <c r="F98" s="140" t="s">
        <v>195</v>
      </c>
      <c r="G98" s="139">
        <v>56600</v>
      </c>
      <c r="H98" s="140"/>
      <c r="I98" s="139">
        <v>56900</v>
      </c>
      <c r="J98" s="140"/>
      <c r="K98" s="139">
        <v>56500</v>
      </c>
      <c r="L98" s="140"/>
    </row>
    <row r="99" spans="1:12" ht="11.25" customHeight="1" x14ac:dyDescent="0.2">
      <c r="A99" s="134" t="s">
        <v>241</v>
      </c>
      <c r="B99" s="141"/>
      <c r="C99" s="152">
        <v>87664</v>
      </c>
      <c r="D99" s="146"/>
      <c r="E99" s="152">
        <v>42423</v>
      </c>
      <c r="F99" s="146"/>
      <c r="G99" s="152">
        <v>69596</v>
      </c>
      <c r="H99" s="146" t="s">
        <v>153</v>
      </c>
      <c r="I99" s="152">
        <v>93905</v>
      </c>
      <c r="J99" s="146" t="s">
        <v>153</v>
      </c>
      <c r="K99" s="152">
        <v>96435</v>
      </c>
      <c r="L99" s="146" t="s">
        <v>212</v>
      </c>
    </row>
    <row r="100" spans="1:12" ht="11.25" customHeight="1" x14ac:dyDescent="0.2">
      <c r="A100" s="134" t="s">
        <v>242</v>
      </c>
      <c r="B100" s="141"/>
      <c r="C100" s="150">
        <v>107882</v>
      </c>
      <c r="D100" s="151" t="s">
        <v>153</v>
      </c>
      <c r="E100" s="150">
        <v>112993</v>
      </c>
      <c r="F100" s="151"/>
      <c r="G100" s="150">
        <v>114231</v>
      </c>
      <c r="H100" s="151"/>
      <c r="I100" s="150">
        <v>120076</v>
      </c>
      <c r="J100" s="151"/>
      <c r="K100" s="150">
        <v>115000</v>
      </c>
      <c r="L100" s="151"/>
    </row>
    <row r="101" spans="1:12" ht="12.6" customHeight="1" x14ac:dyDescent="0.2">
      <c r="A101" s="134" t="s">
        <v>313</v>
      </c>
      <c r="B101" s="141"/>
      <c r="C101" s="152"/>
      <c r="D101" s="153"/>
      <c r="E101" s="152"/>
      <c r="F101" s="153"/>
      <c r="G101" s="152"/>
      <c r="H101" s="153"/>
      <c r="I101" s="152"/>
      <c r="J101" s="153"/>
      <c r="K101" s="152"/>
      <c r="L101" s="153"/>
    </row>
    <row r="102" spans="1:12" ht="11.25" customHeight="1" x14ac:dyDescent="0.2">
      <c r="A102" s="144" t="s">
        <v>243</v>
      </c>
      <c r="B102" s="141"/>
      <c r="C102" s="152">
        <v>8170</v>
      </c>
      <c r="D102" s="146" t="s">
        <v>195</v>
      </c>
      <c r="E102" s="152">
        <v>7017</v>
      </c>
      <c r="F102" s="146" t="s">
        <v>195</v>
      </c>
      <c r="G102" s="152">
        <v>7000</v>
      </c>
      <c r="H102" s="146"/>
      <c r="I102" s="152">
        <v>7000</v>
      </c>
      <c r="J102" s="146"/>
      <c r="K102" s="152">
        <v>7100</v>
      </c>
      <c r="L102" s="146"/>
    </row>
    <row r="103" spans="1:12" ht="11.25" customHeight="1" x14ac:dyDescent="0.2">
      <c r="A103" s="144" t="s">
        <v>244</v>
      </c>
      <c r="B103" s="141"/>
      <c r="C103" s="152">
        <v>83</v>
      </c>
      <c r="D103" s="153"/>
      <c r="E103" s="152">
        <v>90</v>
      </c>
      <c r="F103" s="146" t="s">
        <v>195</v>
      </c>
      <c r="G103" s="152">
        <v>95</v>
      </c>
      <c r="H103" s="146"/>
      <c r="I103" s="152">
        <v>98</v>
      </c>
      <c r="J103" s="146"/>
      <c r="K103" s="152">
        <v>95</v>
      </c>
      <c r="L103" s="146"/>
    </row>
    <row r="104" spans="1:12" ht="12" customHeight="1" x14ac:dyDescent="0.2">
      <c r="A104" s="144" t="s">
        <v>208</v>
      </c>
      <c r="B104" s="141"/>
      <c r="C104" s="152">
        <v>750000</v>
      </c>
      <c r="D104" s="146" t="s">
        <v>195</v>
      </c>
      <c r="E104" s="152">
        <v>873385</v>
      </c>
      <c r="F104" s="146" t="s">
        <v>195</v>
      </c>
      <c r="G104" s="152">
        <v>850000</v>
      </c>
      <c r="H104" s="146"/>
      <c r="I104" s="152">
        <v>830000</v>
      </c>
      <c r="J104" s="146"/>
      <c r="K104" s="152">
        <v>800000</v>
      </c>
      <c r="L104" s="146"/>
    </row>
    <row r="105" spans="1:12" ht="12.6" customHeight="1" x14ac:dyDescent="0.2">
      <c r="A105" s="144" t="s">
        <v>234</v>
      </c>
      <c r="B105" s="141"/>
      <c r="C105" s="152">
        <v>386200</v>
      </c>
      <c r="D105" s="146" t="s">
        <v>195</v>
      </c>
      <c r="E105" s="152">
        <v>399100</v>
      </c>
      <c r="F105" s="146" t="s">
        <v>195</v>
      </c>
      <c r="G105" s="152">
        <v>413000</v>
      </c>
      <c r="H105" s="146" t="s">
        <v>153</v>
      </c>
      <c r="I105" s="152">
        <v>420000</v>
      </c>
      <c r="J105" s="146" t="s">
        <v>153</v>
      </c>
      <c r="K105" s="152">
        <v>463900</v>
      </c>
      <c r="L105" s="146"/>
    </row>
    <row r="106" spans="1:12" ht="11.25" customHeight="1" x14ac:dyDescent="0.2">
      <c r="A106" s="144" t="s">
        <v>63</v>
      </c>
      <c r="B106" s="141"/>
      <c r="C106" s="152">
        <v>2162</v>
      </c>
      <c r="D106" s="146" t="s">
        <v>195</v>
      </c>
      <c r="E106" s="152">
        <v>2822</v>
      </c>
      <c r="F106" s="146" t="s">
        <v>195</v>
      </c>
      <c r="G106" s="152">
        <v>3000</v>
      </c>
      <c r="H106" s="146"/>
      <c r="I106" s="152">
        <v>3200</v>
      </c>
      <c r="J106" s="146"/>
      <c r="K106" s="152">
        <v>3100</v>
      </c>
      <c r="L106" s="146"/>
    </row>
    <row r="107" spans="1:12" ht="11.25" customHeight="1" x14ac:dyDescent="0.2">
      <c r="A107" s="144" t="s">
        <v>245</v>
      </c>
      <c r="B107" s="141"/>
      <c r="C107" s="152">
        <v>221</v>
      </c>
      <c r="D107" s="146" t="s">
        <v>195</v>
      </c>
      <c r="E107" s="152">
        <v>209</v>
      </c>
      <c r="F107" s="146" t="s">
        <v>195</v>
      </c>
      <c r="G107" s="152">
        <v>229</v>
      </c>
      <c r="H107" s="146" t="s">
        <v>246</v>
      </c>
      <c r="I107" s="152">
        <v>255</v>
      </c>
      <c r="J107" s="146" t="s">
        <v>246</v>
      </c>
      <c r="K107" s="152">
        <v>272</v>
      </c>
      <c r="L107" s="146"/>
    </row>
    <row r="108" spans="1:12" ht="11.25" customHeight="1" x14ac:dyDescent="0.2">
      <c r="A108" s="144" t="s">
        <v>247</v>
      </c>
      <c r="B108" s="141"/>
      <c r="C108" s="152">
        <v>13400</v>
      </c>
      <c r="D108" s="146" t="s">
        <v>195</v>
      </c>
      <c r="E108" s="152">
        <v>17342</v>
      </c>
      <c r="F108" s="146" t="s">
        <v>195</v>
      </c>
      <c r="G108" s="152">
        <v>17000</v>
      </c>
      <c r="H108" s="146"/>
      <c r="I108" s="152">
        <v>18000</v>
      </c>
      <c r="J108" s="146"/>
      <c r="K108" s="152">
        <v>18000</v>
      </c>
      <c r="L108" s="146"/>
    </row>
    <row r="109" spans="1:12" ht="11.25" customHeight="1" x14ac:dyDescent="0.2">
      <c r="A109" s="144" t="s">
        <v>194</v>
      </c>
      <c r="B109" s="141"/>
      <c r="C109" s="152">
        <v>92000</v>
      </c>
      <c r="D109" s="146"/>
      <c r="E109" s="152">
        <v>101337</v>
      </c>
      <c r="F109" s="146" t="s">
        <v>195</v>
      </c>
      <c r="G109" s="152">
        <v>101000</v>
      </c>
      <c r="H109" s="146"/>
      <c r="I109" s="152">
        <v>105000</v>
      </c>
      <c r="J109" s="146"/>
      <c r="K109" s="152">
        <v>108000</v>
      </c>
      <c r="L109" s="146"/>
    </row>
    <row r="110" spans="1:12" ht="11.25" customHeight="1" x14ac:dyDescent="0.2">
      <c r="A110" s="144" t="s">
        <v>248</v>
      </c>
      <c r="B110" s="141"/>
      <c r="C110" s="152">
        <v>87</v>
      </c>
      <c r="D110" s="146" t="s">
        <v>195</v>
      </c>
      <c r="E110" s="152">
        <v>120</v>
      </c>
      <c r="F110" s="146" t="s">
        <v>195</v>
      </c>
      <c r="G110" s="152">
        <v>150</v>
      </c>
      <c r="H110" s="146"/>
      <c r="I110" s="152">
        <v>170</v>
      </c>
      <c r="J110" s="146"/>
      <c r="K110" s="152">
        <v>180</v>
      </c>
      <c r="L110" s="146"/>
    </row>
    <row r="111" spans="1:12" ht="11.25" customHeight="1" x14ac:dyDescent="0.2">
      <c r="A111" s="144" t="s">
        <v>215</v>
      </c>
      <c r="B111" s="141"/>
      <c r="C111" s="152">
        <v>1661</v>
      </c>
      <c r="D111" s="146" t="s">
        <v>195</v>
      </c>
      <c r="E111" s="152">
        <v>2379</v>
      </c>
      <c r="F111" s="146" t="s">
        <v>195</v>
      </c>
      <c r="G111" s="152">
        <v>2200</v>
      </c>
      <c r="H111" s="146"/>
      <c r="I111" s="152">
        <v>2300</v>
      </c>
      <c r="J111" s="146"/>
      <c r="K111" s="152">
        <v>2400</v>
      </c>
      <c r="L111" s="146"/>
    </row>
    <row r="112" spans="1:12" ht="11.25" customHeight="1" x14ac:dyDescent="0.2">
      <c r="A112" s="144" t="s">
        <v>249</v>
      </c>
      <c r="B112" s="141"/>
      <c r="C112" s="152">
        <v>150</v>
      </c>
      <c r="D112" s="146" t="s">
        <v>195</v>
      </c>
      <c r="E112" s="152">
        <v>150</v>
      </c>
      <c r="F112" s="146" t="s">
        <v>195</v>
      </c>
      <c r="G112" s="152">
        <v>150</v>
      </c>
      <c r="H112" s="146" t="s">
        <v>246</v>
      </c>
      <c r="I112" s="152">
        <v>225</v>
      </c>
      <c r="J112" s="146" t="s">
        <v>246</v>
      </c>
      <c r="K112" s="152">
        <v>230</v>
      </c>
      <c r="L112" s="146"/>
    </row>
    <row r="113" spans="1:12" ht="11.25" customHeight="1" x14ac:dyDescent="0.2">
      <c r="A113" s="144" t="s">
        <v>68</v>
      </c>
      <c r="B113" s="141"/>
      <c r="C113" s="152">
        <v>1501</v>
      </c>
      <c r="D113" s="146" t="s">
        <v>195</v>
      </c>
      <c r="E113" s="152">
        <v>1769</v>
      </c>
      <c r="F113" s="146" t="s">
        <v>195</v>
      </c>
      <c r="G113" s="152">
        <v>1800</v>
      </c>
      <c r="H113" s="146"/>
      <c r="I113" s="152">
        <v>1850</v>
      </c>
      <c r="J113" s="146"/>
      <c r="K113" s="152">
        <v>1900</v>
      </c>
      <c r="L113" s="146"/>
    </row>
    <row r="114" spans="1:12" ht="12.6" customHeight="1" x14ac:dyDescent="0.2">
      <c r="A114" s="144" t="s">
        <v>237</v>
      </c>
      <c r="B114" s="141"/>
      <c r="C114" s="152">
        <v>848700</v>
      </c>
      <c r="D114" s="146" t="s">
        <v>246</v>
      </c>
      <c r="E114" s="152">
        <v>875500</v>
      </c>
      <c r="F114" s="146" t="s">
        <v>195</v>
      </c>
      <c r="G114" s="152">
        <v>1170000</v>
      </c>
      <c r="H114" s="146" t="s">
        <v>246</v>
      </c>
      <c r="I114" s="152">
        <v>1433600</v>
      </c>
      <c r="J114" s="146" t="s">
        <v>246</v>
      </c>
      <c r="K114" s="152">
        <v>1522600</v>
      </c>
      <c r="L114" s="146"/>
    </row>
    <row r="115" spans="1:12" ht="11.25" customHeight="1" x14ac:dyDescent="0.2">
      <c r="A115" s="149" t="s">
        <v>33</v>
      </c>
      <c r="B115" s="141"/>
      <c r="C115" s="156">
        <v>2104335</v>
      </c>
      <c r="D115" s="157" t="s">
        <v>153</v>
      </c>
      <c r="E115" s="156">
        <v>2281220</v>
      </c>
      <c r="F115" s="157" t="s">
        <v>246</v>
      </c>
      <c r="G115" s="156">
        <v>2570000</v>
      </c>
      <c r="H115" s="157" t="s">
        <v>153</v>
      </c>
      <c r="I115" s="156">
        <v>2820000</v>
      </c>
      <c r="J115" s="157" t="s">
        <v>153</v>
      </c>
      <c r="K115" s="156">
        <v>2930000</v>
      </c>
      <c r="L115" s="157"/>
    </row>
    <row r="116" spans="1:12" ht="12.6" customHeight="1" x14ac:dyDescent="0.2">
      <c r="A116" s="134" t="s">
        <v>250</v>
      </c>
      <c r="B116" s="141"/>
      <c r="C116" s="152"/>
      <c r="D116" s="153"/>
      <c r="E116" s="152"/>
      <c r="F116" s="153"/>
      <c r="G116" s="152"/>
      <c r="H116" s="153"/>
      <c r="I116" s="152"/>
      <c r="J116" s="153"/>
      <c r="K116" s="152"/>
      <c r="L116" s="153"/>
    </row>
    <row r="117" spans="1:12" ht="11.25" customHeight="1" x14ac:dyDescent="0.2">
      <c r="A117" s="144" t="s">
        <v>198</v>
      </c>
      <c r="B117" s="141"/>
      <c r="C117" s="152">
        <v>12000</v>
      </c>
      <c r="D117" s="153"/>
      <c r="E117" s="152">
        <v>12000</v>
      </c>
      <c r="F117" s="153"/>
      <c r="G117" s="152">
        <v>12000</v>
      </c>
      <c r="H117" s="153"/>
      <c r="I117" s="152">
        <v>12000</v>
      </c>
      <c r="J117" s="153"/>
      <c r="K117" s="152">
        <v>13000</v>
      </c>
      <c r="L117" s="153"/>
    </row>
    <row r="118" spans="1:12" ht="11.25" customHeight="1" x14ac:dyDescent="0.2">
      <c r="A118" s="144" t="s">
        <v>64</v>
      </c>
      <c r="B118" s="141"/>
      <c r="C118" s="152">
        <v>87800</v>
      </c>
      <c r="D118" s="146" t="s">
        <v>195</v>
      </c>
      <c r="E118" s="152">
        <v>62700</v>
      </c>
      <c r="F118" s="146" t="s">
        <v>195</v>
      </c>
      <c r="G118" s="152">
        <v>93300</v>
      </c>
      <c r="H118" s="146" t="s">
        <v>195</v>
      </c>
      <c r="I118" s="152">
        <v>98200</v>
      </c>
      <c r="J118" s="146"/>
      <c r="K118" s="152">
        <v>91500</v>
      </c>
      <c r="L118" s="146"/>
    </row>
    <row r="119" spans="1:12" ht="11.25" customHeight="1" x14ac:dyDescent="0.2">
      <c r="A119" s="144" t="s">
        <v>58</v>
      </c>
      <c r="B119" s="141"/>
      <c r="C119" s="147">
        <v>7000</v>
      </c>
      <c r="D119" s="148"/>
      <c r="E119" s="147">
        <v>7000</v>
      </c>
      <c r="F119" s="170"/>
      <c r="G119" s="147">
        <v>8000</v>
      </c>
      <c r="H119" s="148"/>
      <c r="I119" s="147">
        <v>8000</v>
      </c>
      <c r="J119" s="170"/>
      <c r="K119" s="147">
        <v>9000</v>
      </c>
      <c r="L119" s="170"/>
    </row>
    <row r="120" spans="1:12" ht="11.25" customHeight="1" x14ac:dyDescent="0.2">
      <c r="A120" s="149" t="s">
        <v>33</v>
      </c>
      <c r="B120" s="146"/>
      <c r="C120" s="193">
        <v>107000</v>
      </c>
      <c r="D120" s="194"/>
      <c r="E120" s="193">
        <v>81700</v>
      </c>
      <c r="F120" s="194"/>
      <c r="G120" s="193">
        <v>113000</v>
      </c>
      <c r="H120" s="194"/>
      <c r="I120" s="193">
        <v>118000</v>
      </c>
      <c r="J120" s="137"/>
      <c r="K120" s="193">
        <v>114000</v>
      </c>
      <c r="L120" s="137"/>
    </row>
    <row r="121" spans="1:12" ht="11.25" customHeight="1" x14ac:dyDescent="0.2">
      <c r="A121" s="233" t="s">
        <v>301</v>
      </c>
      <c r="B121" s="234"/>
      <c r="C121" s="235"/>
      <c r="D121" s="235"/>
      <c r="E121" s="235"/>
      <c r="F121" s="235"/>
      <c r="G121" s="235"/>
      <c r="H121" s="235"/>
      <c r="I121" s="235"/>
      <c r="J121" s="235"/>
      <c r="K121" s="235"/>
      <c r="L121" s="235"/>
    </row>
    <row r="122" spans="1:12" ht="11.25" customHeight="1" x14ac:dyDescent="0.2">
      <c r="A122" s="227"/>
      <c r="B122" s="227"/>
      <c r="C122" s="227"/>
      <c r="D122" s="227"/>
      <c r="E122" s="227"/>
      <c r="F122" s="227"/>
      <c r="G122" s="227"/>
      <c r="H122" s="227"/>
      <c r="I122" s="227"/>
      <c r="J122" s="227"/>
      <c r="K122" s="227"/>
      <c r="L122" s="227"/>
    </row>
    <row r="123" spans="1:12" ht="11.25" customHeight="1" x14ac:dyDescent="0.2">
      <c r="A123" s="227"/>
      <c r="B123" s="227"/>
      <c r="C123" s="227"/>
      <c r="D123" s="227"/>
      <c r="E123" s="227"/>
      <c r="F123" s="227"/>
      <c r="G123" s="227"/>
      <c r="H123" s="227"/>
      <c r="I123" s="227"/>
      <c r="J123" s="227"/>
      <c r="K123" s="227"/>
      <c r="L123" s="227"/>
    </row>
    <row r="124" spans="1:12" ht="11.25" customHeight="1" x14ac:dyDescent="0.2">
      <c r="A124" s="227"/>
      <c r="B124" s="227"/>
      <c r="C124" s="227"/>
      <c r="D124" s="227"/>
      <c r="E124" s="227"/>
      <c r="F124" s="227"/>
      <c r="G124" s="227"/>
      <c r="H124" s="227"/>
      <c r="I124" s="227"/>
      <c r="J124" s="227"/>
      <c r="K124" s="227"/>
      <c r="L124" s="227"/>
    </row>
    <row r="125" spans="1:12" ht="11.25" customHeight="1" x14ac:dyDescent="0.2">
      <c r="A125" s="226" t="s">
        <v>302</v>
      </c>
      <c r="B125" s="226"/>
      <c r="C125" s="226"/>
      <c r="D125" s="226"/>
      <c r="E125" s="226"/>
      <c r="F125" s="226"/>
      <c r="G125" s="226"/>
      <c r="H125" s="226"/>
      <c r="I125" s="226"/>
      <c r="J125" s="226"/>
      <c r="K125" s="226"/>
      <c r="L125" s="226"/>
    </row>
    <row r="126" spans="1:12" ht="11.25" customHeight="1" x14ac:dyDescent="0.2">
      <c r="A126" s="226" t="s">
        <v>184</v>
      </c>
      <c r="B126" s="226"/>
      <c r="C126" s="226"/>
      <c r="D126" s="226"/>
      <c r="E126" s="226"/>
      <c r="F126" s="226"/>
      <c r="G126" s="226"/>
      <c r="H126" s="226"/>
      <c r="I126" s="226"/>
      <c r="J126" s="226"/>
      <c r="K126" s="226"/>
      <c r="L126" s="226"/>
    </row>
    <row r="127" spans="1:12" ht="11.25" customHeight="1" x14ac:dyDescent="0.2">
      <c r="A127" s="227"/>
      <c r="B127" s="227"/>
      <c r="C127" s="227"/>
      <c r="D127" s="227"/>
      <c r="E127" s="227"/>
      <c r="F127" s="227"/>
      <c r="G127" s="227"/>
      <c r="H127" s="227"/>
      <c r="I127" s="227"/>
      <c r="J127" s="227"/>
      <c r="K127" s="227"/>
      <c r="L127" s="227"/>
    </row>
    <row r="128" spans="1:12" ht="11.25" customHeight="1" x14ac:dyDescent="0.2">
      <c r="A128" s="226" t="s">
        <v>185</v>
      </c>
      <c r="B128" s="226"/>
      <c r="C128" s="226"/>
      <c r="D128" s="226"/>
      <c r="E128" s="226"/>
      <c r="F128" s="226"/>
      <c r="G128" s="226"/>
      <c r="H128" s="226"/>
      <c r="I128" s="226"/>
      <c r="J128" s="226"/>
      <c r="K128" s="226"/>
      <c r="L128" s="226"/>
    </row>
    <row r="129" spans="1:12" ht="11.25" customHeight="1" x14ac:dyDescent="0.2">
      <c r="A129" s="231"/>
      <c r="B129" s="231"/>
      <c r="C129" s="231"/>
      <c r="D129" s="231"/>
      <c r="E129" s="231"/>
      <c r="F129" s="231"/>
      <c r="G129" s="231"/>
      <c r="H129" s="231"/>
      <c r="I129" s="231"/>
      <c r="J129" s="231"/>
      <c r="K129" s="231"/>
      <c r="L129" s="231"/>
    </row>
    <row r="130" spans="1:12" ht="12.6" customHeight="1" x14ac:dyDescent="0.2">
      <c r="A130" s="133" t="s">
        <v>186</v>
      </c>
      <c r="B130" s="134"/>
      <c r="C130" s="166" t="s">
        <v>187</v>
      </c>
      <c r="D130" s="186"/>
      <c r="E130" s="166" t="s">
        <v>188</v>
      </c>
      <c r="F130" s="186"/>
      <c r="G130" s="166" t="s">
        <v>189</v>
      </c>
      <c r="H130" s="173"/>
      <c r="I130" s="166" t="s">
        <v>190</v>
      </c>
      <c r="J130" s="173"/>
      <c r="K130" s="166" t="s">
        <v>191</v>
      </c>
      <c r="L130" s="173"/>
    </row>
    <row r="131" spans="1:12" ht="11.25" customHeight="1" x14ac:dyDescent="0.2">
      <c r="A131" s="172" t="s">
        <v>314</v>
      </c>
      <c r="B131" s="153"/>
      <c r="C131" s="139"/>
      <c r="D131" s="173"/>
      <c r="E131" s="139"/>
      <c r="F131" s="173"/>
      <c r="G131" s="139"/>
      <c r="H131" s="173"/>
      <c r="I131" s="139"/>
      <c r="J131" s="173"/>
      <c r="K131" s="139"/>
      <c r="L131" s="173"/>
    </row>
    <row r="132" spans="1:12" ht="11.25" customHeight="1" x14ac:dyDescent="0.2">
      <c r="A132" s="144" t="s">
        <v>225</v>
      </c>
      <c r="B132" s="141"/>
      <c r="C132" s="145" t="s">
        <v>251</v>
      </c>
      <c r="D132" s="146" t="s">
        <v>153</v>
      </c>
      <c r="E132" s="145" t="s">
        <v>251</v>
      </c>
      <c r="F132" s="146" t="s">
        <v>153</v>
      </c>
      <c r="G132" s="145" t="s">
        <v>251</v>
      </c>
      <c r="H132" s="146" t="s">
        <v>153</v>
      </c>
      <c r="I132" s="145" t="s">
        <v>251</v>
      </c>
      <c r="J132" s="146" t="s">
        <v>153</v>
      </c>
      <c r="K132" s="145" t="s">
        <v>251</v>
      </c>
      <c r="L132" s="146"/>
    </row>
    <row r="133" spans="1:12" ht="11.25" customHeight="1" x14ac:dyDescent="0.2">
      <c r="A133" s="144" t="s">
        <v>194</v>
      </c>
      <c r="B133" s="141"/>
      <c r="C133" s="154" t="s">
        <v>251</v>
      </c>
      <c r="D133" s="148" t="s">
        <v>153</v>
      </c>
      <c r="E133" s="154" t="s">
        <v>251</v>
      </c>
      <c r="F133" s="148" t="s">
        <v>153</v>
      </c>
      <c r="G133" s="154" t="s">
        <v>251</v>
      </c>
      <c r="H133" s="148" t="s">
        <v>153</v>
      </c>
      <c r="I133" s="154" t="s">
        <v>251</v>
      </c>
      <c r="J133" s="148" t="s">
        <v>153</v>
      </c>
      <c r="K133" s="154" t="s">
        <v>251</v>
      </c>
      <c r="L133" s="170"/>
    </row>
    <row r="134" spans="1:12" ht="11.25" customHeight="1" x14ac:dyDescent="0.2">
      <c r="A134" s="149" t="s">
        <v>33</v>
      </c>
      <c r="B134" s="141"/>
      <c r="C134" s="166" t="s">
        <v>251</v>
      </c>
      <c r="D134" s="140" t="s">
        <v>153</v>
      </c>
      <c r="E134" s="166" t="s">
        <v>251</v>
      </c>
      <c r="F134" s="140" t="s">
        <v>153</v>
      </c>
      <c r="G134" s="166" t="s">
        <v>251</v>
      </c>
      <c r="H134" s="140" t="s">
        <v>153</v>
      </c>
      <c r="I134" s="166" t="s">
        <v>251</v>
      </c>
      <c r="J134" s="140" t="s">
        <v>153</v>
      </c>
      <c r="K134" s="166" t="s">
        <v>251</v>
      </c>
      <c r="L134" s="173"/>
    </row>
    <row r="135" spans="1:12" ht="11.25" customHeight="1" x14ac:dyDescent="0.2">
      <c r="A135" s="172" t="s">
        <v>252</v>
      </c>
      <c r="B135" s="141"/>
      <c r="C135" s="142"/>
      <c r="D135" s="143"/>
      <c r="E135" s="142"/>
      <c r="F135" s="143"/>
      <c r="G135" s="142"/>
      <c r="H135" s="143"/>
      <c r="I135" s="142"/>
      <c r="J135" s="143"/>
      <c r="K135" s="142"/>
      <c r="L135" s="143"/>
    </row>
    <row r="136" spans="1:12" ht="12.6" customHeight="1" x14ac:dyDescent="0.2">
      <c r="A136" s="144" t="s">
        <v>234</v>
      </c>
      <c r="B136" s="141"/>
      <c r="C136" s="152">
        <v>8500</v>
      </c>
      <c r="D136" s="146"/>
      <c r="E136" s="152">
        <v>5500</v>
      </c>
      <c r="F136" s="153"/>
      <c r="G136" s="152">
        <v>17000</v>
      </c>
      <c r="H136" s="153"/>
      <c r="I136" s="152">
        <v>18000</v>
      </c>
      <c r="J136" s="146"/>
      <c r="K136" s="152">
        <v>18000</v>
      </c>
      <c r="L136" s="146"/>
    </row>
    <row r="137" spans="1:12" ht="12.6" customHeight="1" x14ac:dyDescent="0.2">
      <c r="A137" s="144" t="s">
        <v>237</v>
      </c>
      <c r="B137" s="141"/>
      <c r="C137" s="152">
        <v>25500</v>
      </c>
      <c r="D137" s="146"/>
      <c r="E137" s="152">
        <v>17000</v>
      </c>
      <c r="F137" s="146"/>
      <c r="G137" s="152">
        <v>22900</v>
      </c>
      <c r="H137" s="146"/>
      <c r="I137" s="152">
        <v>24600</v>
      </c>
      <c r="J137" s="146"/>
      <c r="K137" s="152">
        <v>42000</v>
      </c>
      <c r="L137" s="146"/>
    </row>
    <row r="138" spans="1:12" ht="12.6" customHeight="1" x14ac:dyDescent="0.2">
      <c r="A138" s="144" t="s">
        <v>253</v>
      </c>
      <c r="B138" s="141"/>
      <c r="C138" s="147">
        <v>10000</v>
      </c>
      <c r="D138" s="170"/>
      <c r="E138" s="147">
        <v>10000</v>
      </c>
      <c r="F138" s="170"/>
      <c r="G138" s="147">
        <v>10000</v>
      </c>
      <c r="H138" s="170"/>
      <c r="I138" s="147">
        <v>10000</v>
      </c>
      <c r="J138" s="170"/>
      <c r="K138" s="147">
        <v>10000</v>
      </c>
      <c r="L138" s="170"/>
    </row>
    <row r="139" spans="1:12" ht="11.25" customHeight="1" x14ac:dyDescent="0.2">
      <c r="A139" s="149" t="s">
        <v>203</v>
      </c>
      <c r="B139" s="141"/>
      <c r="C139" s="156">
        <v>44000</v>
      </c>
      <c r="D139" s="157"/>
      <c r="E139" s="156">
        <v>32500</v>
      </c>
      <c r="F139" s="174"/>
      <c r="G139" s="156">
        <v>49900</v>
      </c>
      <c r="H139" s="157"/>
      <c r="I139" s="156">
        <v>52600</v>
      </c>
      <c r="J139" s="174"/>
      <c r="K139" s="156">
        <v>70000</v>
      </c>
      <c r="L139" s="174"/>
    </row>
    <row r="140" spans="1:12" ht="11.25" customHeight="1" x14ac:dyDescent="0.2">
      <c r="A140" s="172" t="s">
        <v>254</v>
      </c>
      <c r="B140" s="141"/>
      <c r="C140" s="152"/>
      <c r="D140" s="153"/>
      <c r="E140" s="152"/>
      <c r="F140" s="153"/>
      <c r="G140" s="152"/>
      <c r="H140" s="153"/>
      <c r="I140" s="152"/>
      <c r="J140" s="153"/>
      <c r="K140" s="152"/>
      <c r="L140" s="153"/>
    </row>
    <row r="141" spans="1:12" ht="12" customHeight="1" x14ac:dyDescent="0.2">
      <c r="A141" s="144" t="s">
        <v>255</v>
      </c>
      <c r="B141" s="141"/>
      <c r="C141" s="152">
        <v>13888</v>
      </c>
      <c r="D141" s="146"/>
      <c r="E141" s="152">
        <v>7698</v>
      </c>
      <c r="F141" s="146"/>
      <c r="G141" s="152">
        <v>16208</v>
      </c>
      <c r="H141" s="146"/>
      <c r="I141" s="152">
        <v>17217</v>
      </c>
      <c r="J141" s="146" t="s">
        <v>153</v>
      </c>
      <c r="K141" s="152">
        <v>18000</v>
      </c>
      <c r="L141" s="146"/>
    </row>
    <row r="142" spans="1:12" ht="11.25" customHeight="1" x14ac:dyDescent="0.2">
      <c r="A142" s="144" t="s">
        <v>198</v>
      </c>
      <c r="B142" s="141"/>
      <c r="C142" s="152">
        <v>431181</v>
      </c>
      <c r="D142" s="146"/>
      <c r="E142" s="152">
        <v>361375</v>
      </c>
      <c r="F142" s="146"/>
      <c r="G142" s="152">
        <v>453265</v>
      </c>
      <c r="H142" s="146"/>
      <c r="I142" s="152">
        <v>456798</v>
      </c>
      <c r="J142" s="146"/>
      <c r="K142" s="152">
        <v>436171</v>
      </c>
      <c r="L142" s="146" t="s">
        <v>195</v>
      </c>
    </row>
    <row r="143" spans="1:12" ht="11.25" customHeight="1" x14ac:dyDescent="0.2">
      <c r="A143" s="144" t="s">
        <v>63</v>
      </c>
      <c r="B143" s="141"/>
      <c r="C143" s="152">
        <v>4554</v>
      </c>
      <c r="D143" s="146"/>
      <c r="E143" s="152">
        <v>3598</v>
      </c>
      <c r="F143" s="146"/>
      <c r="G143" s="152">
        <v>4615</v>
      </c>
      <c r="H143" s="146"/>
      <c r="I143" s="152">
        <v>5167</v>
      </c>
      <c r="J143" s="146" t="s">
        <v>153</v>
      </c>
      <c r="K143" s="152">
        <v>5200</v>
      </c>
      <c r="L143" s="146"/>
    </row>
    <row r="144" spans="1:12" ht="11.25" customHeight="1" x14ac:dyDescent="0.2">
      <c r="A144" s="144" t="s">
        <v>64</v>
      </c>
      <c r="B144" s="141"/>
      <c r="C144" s="152">
        <v>301361</v>
      </c>
      <c r="D144" s="146"/>
      <c r="E144" s="152">
        <v>284884</v>
      </c>
      <c r="F144" s="146"/>
      <c r="G144" s="152">
        <v>348420</v>
      </c>
      <c r="H144" s="146"/>
      <c r="I144" s="152">
        <v>279944</v>
      </c>
      <c r="J144" s="146" t="s">
        <v>153</v>
      </c>
      <c r="K144" s="152">
        <v>371913</v>
      </c>
      <c r="L144" s="146" t="s">
        <v>195</v>
      </c>
    </row>
    <row r="145" spans="1:12" ht="11.25" customHeight="1" x14ac:dyDescent="0.2">
      <c r="A145" s="144" t="s">
        <v>68</v>
      </c>
      <c r="B145" s="141"/>
      <c r="C145" s="152">
        <v>3477</v>
      </c>
      <c r="D145" s="146"/>
      <c r="E145" s="152">
        <v>2560</v>
      </c>
      <c r="F145" s="146"/>
      <c r="G145" s="152">
        <v>4190</v>
      </c>
      <c r="H145" s="146"/>
      <c r="I145" s="152">
        <v>3980</v>
      </c>
      <c r="J145" s="146" t="s">
        <v>153</v>
      </c>
      <c r="K145" s="152">
        <v>4000</v>
      </c>
      <c r="L145" s="146"/>
    </row>
    <row r="146" spans="1:12" ht="11.25" customHeight="1" x14ac:dyDescent="0.2">
      <c r="A146" s="144" t="s">
        <v>58</v>
      </c>
      <c r="B146" s="141"/>
      <c r="C146" s="152">
        <v>58884</v>
      </c>
      <c r="D146" s="146"/>
      <c r="E146" s="152">
        <v>49205</v>
      </c>
      <c r="F146" s="146"/>
      <c r="G146" s="152">
        <v>49865</v>
      </c>
      <c r="H146" s="146"/>
      <c r="I146" s="152">
        <v>49798</v>
      </c>
      <c r="J146" s="146" t="s">
        <v>153</v>
      </c>
      <c r="K146" s="152">
        <v>52287</v>
      </c>
      <c r="L146" s="146" t="s">
        <v>195</v>
      </c>
    </row>
    <row r="147" spans="1:12" ht="11.25" customHeight="1" x14ac:dyDescent="0.2">
      <c r="A147" s="144" t="s">
        <v>202</v>
      </c>
      <c r="B147" s="141"/>
      <c r="C147" s="147">
        <v>14478</v>
      </c>
      <c r="D147" s="148"/>
      <c r="E147" s="147">
        <v>12957</v>
      </c>
      <c r="F147" s="148"/>
      <c r="G147" s="147">
        <v>16374</v>
      </c>
      <c r="H147" s="148"/>
      <c r="I147" s="147">
        <v>20913</v>
      </c>
      <c r="J147" s="146" t="s">
        <v>153</v>
      </c>
      <c r="K147" s="147">
        <v>21000</v>
      </c>
      <c r="L147" s="148"/>
    </row>
    <row r="148" spans="1:12" ht="11.25" customHeight="1" x14ac:dyDescent="0.2">
      <c r="A148" s="149" t="s">
        <v>33</v>
      </c>
      <c r="B148" s="141"/>
      <c r="C148" s="156">
        <v>827823</v>
      </c>
      <c r="D148" s="157"/>
      <c r="E148" s="156">
        <v>722277</v>
      </c>
      <c r="F148" s="157"/>
      <c r="G148" s="156">
        <v>892937</v>
      </c>
      <c r="H148" s="157"/>
      <c r="I148" s="156">
        <v>833817</v>
      </c>
      <c r="J148" s="157" t="s">
        <v>153</v>
      </c>
      <c r="K148" s="156">
        <v>909000</v>
      </c>
      <c r="L148" s="157"/>
    </row>
    <row r="149" spans="1:12" ht="11.25" customHeight="1" x14ac:dyDescent="0.2">
      <c r="A149" s="134" t="s">
        <v>256</v>
      </c>
      <c r="B149" s="141"/>
      <c r="C149" s="152"/>
      <c r="D149" s="153"/>
      <c r="E149" s="152"/>
      <c r="F149" s="153"/>
      <c r="G149" s="152"/>
      <c r="H149" s="153"/>
      <c r="I149" s="152"/>
      <c r="J149" s="153"/>
      <c r="K149" s="152"/>
      <c r="L149" s="153"/>
    </row>
    <row r="150" spans="1:12" ht="11.25" customHeight="1" x14ac:dyDescent="0.2">
      <c r="A150" s="144" t="s">
        <v>225</v>
      </c>
      <c r="B150" s="141"/>
      <c r="C150" s="152">
        <v>1220315</v>
      </c>
      <c r="D150" s="146"/>
      <c r="E150" s="152">
        <v>1173286</v>
      </c>
      <c r="F150" s="146"/>
      <c r="G150" s="152">
        <v>1311302</v>
      </c>
      <c r="H150" s="146"/>
      <c r="I150" s="152">
        <v>1289917</v>
      </c>
      <c r="J150" s="146" t="s">
        <v>153</v>
      </c>
      <c r="K150" s="152">
        <v>1305566</v>
      </c>
      <c r="L150" s="146" t="s">
        <v>195</v>
      </c>
    </row>
    <row r="151" spans="1:12" ht="11.25" customHeight="1" x14ac:dyDescent="0.2">
      <c r="A151" s="144" t="s">
        <v>209</v>
      </c>
      <c r="B151" s="141"/>
      <c r="C151" s="152">
        <v>133828</v>
      </c>
      <c r="D151" s="146"/>
      <c r="E151" s="152">
        <v>60829</v>
      </c>
      <c r="F151" s="146"/>
      <c r="G151" s="152">
        <v>159765</v>
      </c>
      <c r="H151" s="146"/>
      <c r="I151" s="152">
        <v>143296</v>
      </c>
      <c r="J151" s="146" t="s">
        <v>153</v>
      </c>
      <c r="K151" s="152">
        <v>164854</v>
      </c>
      <c r="L151" s="146" t="s">
        <v>195</v>
      </c>
    </row>
    <row r="152" spans="1:12" ht="11.25" customHeight="1" x14ac:dyDescent="0.2">
      <c r="A152" s="144" t="s">
        <v>194</v>
      </c>
      <c r="B152" s="141"/>
      <c r="C152" s="152">
        <v>54964</v>
      </c>
      <c r="D152" s="146"/>
      <c r="E152" s="152">
        <v>33100</v>
      </c>
      <c r="F152" s="146"/>
      <c r="G152" s="152">
        <v>4813</v>
      </c>
      <c r="H152" s="146"/>
      <c r="I152" s="152">
        <v>1683</v>
      </c>
      <c r="J152" s="146" t="s">
        <v>153</v>
      </c>
      <c r="K152" s="152">
        <v>496</v>
      </c>
      <c r="L152" s="146" t="s">
        <v>195</v>
      </c>
    </row>
    <row r="153" spans="1:12" ht="11.25" customHeight="1" x14ac:dyDescent="0.2">
      <c r="A153" s="144" t="s">
        <v>58</v>
      </c>
      <c r="B153" s="141"/>
      <c r="C153" s="152">
        <v>179939</v>
      </c>
      <c r="D153" s="146"/>
      <c r="E153" s="152">
        <v>200374</v>
      </c>
      <c r="F153" s="146"/>
      <c r="G153" s="152">
        <v>224627</v>
      </c>
      <c r="H153" s="146"/>
      <c r="I153" s="152">
        <v>232039</v>
      </c>
      <c r="J153" s="146" t="s">
        <v>153</v>
      </c>
      <c r="K153" s="152">
        <v>251445</v>
      </c>
      <c r="L153" s="146" t="s">
        <v>195</v>
      </c>
    </row>
    <row r="154" spans="1:12" ht="11.25" customHeight="1" x14ac:dyDescent="0.2">
      <c r="A154" s="144" t="s">
        <v>199</v>
      </c>
      <c r="B154" s="141"/>
      <c r="C154" s="145" t="s">
        <v>147</v>
      </c>
      <c r="D154" s="146"/>
      <c r="E154" s="145" t="s">
        <v>147</v>
      </c>
      <c r="F154" s="146"/>
      <c r="G154" s="145">
        <v>1500</v>
      </c>
      <c r="H154" s="146"/>
      <c r="I154" s="145">
        <v>8000</v>
      </c>
      <c r="J154" s="146"/>
      <c r="K154" s="145">
        <v>18000</v>
      </c>
      <c r="L154" s="146" t="s">
        <v>195</v>
      </c>
    </row>
    <row r="155" spans="1:12" ht="11.25" customHeight="1" x14ac:dyDescent="0.2">
      <c r="A155" s="144" t="s">
        <v>202</v>
      </c>
      <c r="B155" s="141"/>
      <c r="C155" s="145">
        <v>1473</v>
      </c>
      <c r="D155" s="146"/>
      <c r="E155" s="145">
        <v>1205</v>
      </c>
      <c r="F155" s="146"/>
      <c r="G155" s="152">
        <v>1283</v>
      </c>
      <c r="H155" s="146"/>
      <c r="I155" s="152">
        <v>1754</v>
      </c>
      <c r="J155" s="148"/>
      <c r="K155" s="152">
        <v>1845</v>
      </c>
      <c r="L155" s="146" t="s">
        <v>195</v>
      </c>
    </row>
    <row r="156" spans="1:12" ht="11.25" customHeight="1" x14ac:dyDescent="0.2">
      <c r="A156" s="149" t="s">
        <v>33</v>
      </c>
      <c r="B156" s="141"/>
      <c r="C156" s="139">
        <v>1590519</v>
      </c>
      <c r="D156" s="140" t="s">
        <v>153</v>
      </c>
      <c r="E156" s="139">
        <v>1468794</v>
      </c>
      <c r="F156" s="140" t="s">
        <v>153</v>
      </c>
      <c r="G156" s="139">
        <v>1703290</v>
      </c>
      <c r="H156" s="140" t="s">
        <v>153</v>
      </c>
      <c r="I156" s="139">
        <v>1676689</v>
      </c>
      <c r="J156" s="146" t="s">
        <v>153</v>
      </c>
      <c r="K156" s="139">
        <v>1742206</v>
      </c>
      <c r="L156" s="140" t="s">
        <v>195</v>
      </c>
    </row>
    <row r="157" spans="1:12" ht="11.25" customHeight="1" x14ac:dyDescent="0.2">
      <c r="A157" s="134" t="s">
        <v>257</v>
      </c>
      <c r="B157" s="141"/>
      <c r="C157" s="169" t="s">
        <v>251</v>
      </c>
      <c r="D157" s="151" t="s">
        <v>153</v>
      </c>
      <c r="E157" s="169" t="s">
        <v>251</v>
      </c>
      <c r="F157" s="151" t="s">
        <v>153</v>
      </c>
      <c r="G157" s="169" t="s">
        <v>251</v>
      </c>
      <c r="H157" s="151" t="s">
        <v>153</v>
      </c>
      <c r="I157" s="169" t="s">
        <v>251</v>
      </c>
      <c r="J157" s="151" t="s">
        <v>153</v>
      </c>
      <c r="K157" s="169" t="s">
        <v>251</v>
      </c>
      <c r="L157" s="151"/>
    </row>
    <row r="158" spans="1:12" ht="11.25" customHeight="1" x14ac:dyDescent="0.2">
      <c r="A158" s="134" t="s">
        <v>258</v>
      </c>
      <c r="B158" s="141"/>
      <c r="C158" s="152"/>
      <c r="D158" s="153"/>
      <c r="E158" s="152"/>
      <c r="F158" s="153"/>
      <c r="G158" s="152"/>
      <c r="H158" s="153"/>
      <c r="I158" s="152"/>
      <c r="J158" s="153"/>
      <c r="K158" s="152"/>
      <c r="L158" s="153"/>
    </row>
    <row r="159" spans="1:12" ht="11.25" customHeight="1" x14ac:dyDescent="0.2">
      <c r="A159" s="144" t="s">
        <v>198</v>
      </c>
      <c r="B159" s="141"/>
      <c r="C159" s="152">
        <v>251125</v>
      </c>
      <c r="D159" s="146"/>
      <c r="E159" s="145">
        <v>216400</v>
      </c>
      <c r="F159" s="146"/>
      <c r="G159" s="145">
        <v>286259</v>
      </c>
      <c r="H159" s="146"/>
      <c r="I159" s="145">
        <v>355047</v>
      </c>
      <c r="J159" s="146"/>
      <c r="K159" s="145">
        <v>364800</v>
      </c>
      <c r="L159" s="146"/>
    </row>
    <row r="160" spans="1:12" ht="11.25" customHeight="1" x14ac:dyDescent="0.2">
      <c r="A160" s="144" t="s">
        <v>64</v>
      </c>
      <c r="B160" s="141"/>
      <c r="C160" s="152">
        <v>6600</v>
      </c>
      <c r="D160" s="146"/>
      <c r="E160" s="145">
        <v>56911</v>
      </c>
      <c r="F160" s="146"/>
      <c r="G160" s="145">
        <v>55215</v>
      </c>
      <c r="H160" s="146"/>
      <c r="I160" s="145">
        <v>50069</v>
      </c>
      <c r="J160" s="146"/>
      <c r="K160" s="145">
        <v>51300</v>
      </c>
      <c r="L160" s="146" t="s">
        <v>195</v>
      </c>
    </row>
    <row r="161" spans="1:12" ht="11.25" customHeight="1" x14ac:dyDescent="0.2">
      <c r="A161" s="144" t="s">
        <v>58</v>
      </c>
      <c r="B161" s="141"/>
      <c r="C161" s="145">
        <v>76184</v>
      </c>
      <c r="D161" s="146"/>
      <c r="E161" s="145">
        <v>151100</v>
      </c>
      <c r="F161" s="146" t="s">
        <v>259</v>
      </c>
      <c r="G161" s="145">
        <v>120779</v>
      </c>
      <c r="H161" s="146"/>
      <c r="I161" s="145">
        <v>195650</v>
      </c>
      <c r="J161" s="146"/>
      <c r="K161" s="145">
        <v>184700</v>
      </c>
      <c r="L161" s="146" t="s">
        <v>259</v>
      </c>
    </row>
    <row r="162" spans="1:12" ht="11.25" customHeight="1" x14ac:dyDescent="0.2">
      <c r="A162" s="144" t="s">
        <v>202</v>
      </c>
      <c r="B162" s="141"/>
      <c r="C162" s="154">
        <v>4000</v>
      </c>
      <c r="D162" s="148" t="s">
        <v>210</v>
      </c>
      <c r="E162" s="145" t="s">
        <v>147</v>
      </c>
      <c r="F162" s="146"/>
      <c r="G162" s="145" t="s">
        <v>147</v>
      </c>
      <c r="H162" s="146"/>
      <c r="I162" s="145" t="s">
        <v>147</v>
      </c>
      <c r="J162" s="148"/>
      <c r="K162" s="145" t="s">
        <v>147</v>
      </c>
      <c r="L162" s="148"/>
    </row>
    <row r="163" spans="1:12" ht="11.25" customHeight="1" x14ac:dyDescent="0.2">
      <c r="A163" s="149" t="s">
        <v>33</v>
      </c>
      <c r="B163" s="141"/>
      <c r="C163" s="139">
        <v>338000</v>
      </c>
      <c r="D163" s="140" t="s">
        <v>210</v>
      </c>
      <c r="E163" s="139">
        <v>424411</v>
      </c>
      <c r="F163" s="140"/>
      <c r="G163" s="139">
        <v>462253</v>
      </c>
      <c r="H163" s="140"/>
      <c r="I163" s="139">
        <v>600766</v>
      </c>
      <c r="J163" s="140"/>
      <c r="K163" s="139">
        <v>601000</v>
      </c>
      <c r="L163" s="140"/>
    </row>
    <row r="164" spans="1:12" ht="11.25" customHeight="1" x14ac:dyDescent="0.2">
      <c r="A164" s="175" t="s">
        <v>260</v>
      </c>
      <c r="B164" s="141"/>
      <c r="C164" s="152">
        <v>24300</v>
      </c>
      <c r="D164" s="146"/>
      <c r="E164" s="145">
        <v>47900</v>
      </c>
      <c r="F164" s="146" t="s">
        <v>153</v>
      </c>
      <c r="G164" s="145">
        <v>41300</v>
      </c>
      <c r="H164" s="146" t="s">
        <v>153</v>
      </c>
      <c r="I164" s="145">
        <v>35100</v>
      </c>
      <c r="J164" s="146" t="s">
        <v>153</v>
      </c>
      <c r="K164" s="145">
        <v>20100</v>
      </c>
      <c r="L164" s="146"/>
    </row>
    <row r="165" spans="1:12" ht="12.6" customHeight="1" x14ac:dyDescent="0.2">
      <c r="A165" s="134" t="s">
        <v>261</v>
      </c>
      <c r="B165" s="141"/>
      <c r="C165" s="150">
        <v>3020</v>
      </c>
      <c r="D165" s="151"/>
      <c r="E165" s="150">
        <v>7350</v>
      </c>
      <c r="F165" s="151"/>
      <c r="G165" s="150">
        <v>7770</v>
      </c>
      <c r="H165" s="151"/>
      <c r="I165" s="150">
        <v>3001</v>
      </c>
      <c r="J165" s="151" t="s">
        <v>153</v>
      </c>
      <c r="K165" s="150">
        <v>15281</v>
      </c>
      <c r="L165" s="151" t="s">
        <v>195</v>
      </c>
    </row>
    <row r="166" spans="1:12" ht="11.25" customHeight="1" x14ac:dyDescent="0.2">
      <c r="A166" s="134" t="s">
        <v>262</v>
      </c>
      <c r="B166" s="141"/>
      <c r="C166" s="152"/>
      <c r="D166" s="153"/>
      <c r="E166" s="152"/>
      <c r="F166" s="153"/>
      <c r="G166" s="152"/>
      <c r="H166" s="153"/>
      <c r="I166" s="152"/>
      <c r="J166" s="153"/>
      <c r="K166" s="152"/>
      <c r="L166" s="153"/>
    </row>
    <row r="167" spans="1:12" ht="11.25" customHeight="1" x14ac:dyDescent="0.2">
      <c r="A167" s="144" t="s">
        <v>198</v>
      </c>
      <c r="B167" s="141"/>
      <c r="C167" s="145">
        <v>12623</v>
      </c>
      <c r="D167" s="146"/>
      <c r="E167" s="145" t="s">
        <v>147</v>
      </c>
      <c r="F167" s="146"/>
      <c r="G167" s="145" t="s">
        <v>147</v>
      </c>
      <c r="H167" s="146"/>
      <c r="I167" s="145" t="s">
        <v>147</v>
      </c>
      <c r="J167" s="146"/>
      <c r="K167" s="145" t="s">
        <v>147</v>
      </c>
      <c r="L167" s="146"/>
    </row>
    <row r="168" spans="1:12" ht="11.25" customHeight="1" x14ac:dyDescent="0.2">
      <c r="A168" s="144" t="s">
        <v>64</v>
      </c>
      <c r="B168" s="141"/>
      <c r="C168" s="176">
        <v>65300</v>
      </c>
      <c r="D168" s="146"/>
      <c r="E168" s="176">
        <v>52200</v>
      </c>
      <c r="F168" s="146"/>
      <c r="G168" s="176">
        <v>62700</v>
      </c>
      <c r="H168" s="146" t="s">
        <v>153</v>
      </c>
      <c r="I168" s="176">
        <v>75200</v>
      </c>
      <c r="J168" s="146" t="s">
        <v>153</v>
      </c>
      <c r="K168" s="176">
        <v>83700</v>
      </c>
      <c r="L168" s="146" t="s">
        <v>195</v>
      </c>
    </row>
    <row r="169" spans="1:12" ht="11.25" customHeight="1" x14ac:dyDescent="0.2">
      <c r="A169" s="144" t="s">
        <v>194</v>
      </c>
      <c r="B169" s="141"/>
      <c r="C169" s="145">
        <v>42674</v>
      </c>
      <c r="D169" s="146"/>
      <c r="E169" s="145">
        <v>7657</v>
      </c>
      <c r="F169" s="146"/>
      <c r="G169" s="145">
        <v>30044</v>
      </c>
      <c r="H169" s="146"/>
      <c r="I169" s="145">
        <v>56167</v>
      </c>
      <c r="J169" s="146"/>
      <c r="K169" s="145">
        <v>42402</v>
      </c>
      <c r="L169" s="146" t="s">
        <v>195</v>
      </c>
    </row>
    <row r="170" spans="1:12" ht="11.25" customHeight="1" x14ac:dyDescent="0.2">
      <c r="A170" s="144" t="s">
        <v>58</v>
      </c>
      <c r="B170" s="141"/>
      <c r="C170" s="154">
        <v>54931</v>
      </c>
      <c r="D170" s="148"/>
      <c r="E170" s="154" t="s">
        <v>147</v>
      </c>
      <c r="F170" s="148"/>
      <c r="G170" s="154">
        <v>36705</v>
      </c>
      <c r="H170" s="148"/>
      <c r="I170" s="154">
        <v>50756</v>
      </c>
      <c r="J170" s="148"/>
      <c r="K170" s="154">
        <v>14179</v>
      </c>
      <c r="L170" s="148" t="s">
        <v>195</v>
      </c>
    </row>
    <row r="171" spans="1:12" ht="11.25" customHeight="1" x14ac:dyDescent="0.2">
      <c r="A171" s="149" t="s">
        <v>33</v>
      </c>
      <c r="B171" s="141"/>
      <c r="C171" s="156">
        <v>175528</v>
      </c>
      <c r="D171" s="157" t="s">
        <v>153</v>
      </c>
      <c r="E171" s="156">
        <v>59857</v>
      </c>
      <c r="F171" s="157" t="s">
        <v>153</v>
      </c>
      <c r="G171" s="156">
        <v>129449</v>
      </c>
      <c r="H171" s="157" t="s">
        <v>153</v>
      </c>
      <c r="I171" s="156">
        <v>182123</v>
      </c>
      <c r="J171" s="157" t="s">
        <v>153</v>
      </c>
      <c r="K171" s="156">
        <v>140281</v>
      </c>
      <c r="L171" s="157" t="s">
        <v>195</v>
      </c>
    </row>
    <row r="172" spans="1:12" ht="12.6" customHeight="1" x14ac:dyDescent="0.2">
      <c r="A172" s="134" t="s">
        <v>263</v>
      </c>
      <c r="B172" s="141"/>
      <c r="C172" s="152"/>
      <c r="D172" s="153"/>
      <c r="E172" s="152"/>
      <c r="F172" s="153"/>
      <c r="G172" s="152"/>
      <c r="H172" s="153"/>
      <c r="I172" s="152"/>
      <c r="J172" s="153"/>
      <c r="K172" s="152"/>
      <c r="L172" s="153"/>
    </row>
    <row r="173" spans="1:12" ht="11.25" customHeight="1" x14ac:dyDescent="0.2">
      <c r="A173" s="144" t="s">
        <v>198</v>
      </c>
      <c r="B173" s="141"/>
      <c r="C173" s="152">
        <v>97366</v>
      </c>
      <c r="D173" s="146"/>
      <c r="E173" s="152">
        <v>42492</v>
      </c>
      <c r="F173" s="146"/>
      <c r="G173" s="152">
        <v>81019</v>
      </c>
      <c r="H173" s="146" t="s">
        <v>153</v>
      </c>
      <c r="I173" s="152">
        <v>73684</v>
      </c>
      <c r="J173" s="146" t="s">
        <v>153</v>
      </c>
      <c r="K173" s="152">
        <v>61939</v>
      </c>
      <c r="L173" s="146" t="s">
        <v>195</v>
      </c>
    </row>
    <row r="174" spans="1:12" ht="11.25" customHeight="1" x14ac:dyDescent="0.2">
      <c r="A174" s="144" t="s">
        <v>58</v>
      </c>
      <c r="B174" s="141"/>
      <c r="C174" s="147">
        <v>114320</v>
      </c>
      <c r="D174" s="148"/>
      <c r="E174" s="147">
        <v>85065</v>
      </c>
      <c r="F174" s="148"/>
      <c r="G174" s="147">
        <v>134470</v>
      </c>
      <c r="H174" s="148" t="s">
        <v>153</v>
      </c>
      <c r="I174" s="147">
        <v>139044</v>
      </c>
      <c r="J174" s="148" t="s">
        <v>153</v>
      </c>
      <c r="K174" s="147">
        <v>161336</v>
      </c>
      <c r="L174" s="146" t="s">
        <v>195</v>
      </c>
    </row>
    <row r="175" spans="1:12" ht="11.25" customHeight="1" x14ac:dyDescent="0.2">
      <c r="A175" s="149" t="s">
        <v>33</v>
      </c>
      <c r="B175" s="141"/>
      <c r="C175" s="139">
        <v>211686</v>
      </c>
      <c r="D175" s="140"/>
      <c r="E175" s="139">
        <v>127557</v>
      </c>
      <c r="F175" s="140"/>
      <c r="G175" s="139">
        <v>215489</v>
      </c>
      <c r="H175" s="140" t="s">
        <v>153</v>
      </c>
      <c r="I175" s="139">
        <v>212728</v>
      </c>
      <c r="J175" s="140" t="s">
        <v>153</v>
      </c>
      <c r="K175" s="139">
        <v>223275</v>
      </c>
      <c r="L175" s="140" t="s">
        <v>195</v>
      </c>
    </row>
    <row r="176" spans="1:12" ht="11.25" customHeight="1" x14ac:dyDescent="0.2">
      <c r="A176" s="134" t="s">
        <v>264</v>
      </c>
      <c r="B176" s="141"/>
      <c r="C176" s="150">
        <v>123600</v>
      </c>
      <c r="D176" s="151" t="s">
        <v>153</v>
      </c>
      <c r="E176" s="150">
        <v>126100</v>
      </c>
      <c r="F176" s="151" t="s">
        <v>153</v>
      </c>
      <c r="G176" s="150">
        <v>131300</v>
      </c>
      <c r="H176" s="151" t="s">
        <v>153</v>
      </c>
      <c r="I176" s="150">
        <v>132100</v>
      </c>
      <c r="J176" s="151" t="s">
        <v>153</v>
      </c>
      <c r="K176" s="150">
        <v>142000</v>
      </c>
      <c r="L176" s="151"/>
    </row>
    <row r="177" spans="1:12" ht="11.25" customHeight="1" x14ac:dyDescent="0.2">
      <c r="A177" s="134" t="s">
        <v>265</v>
      </c>
      <c r="B177" s="141"/>
      <c r="C177" s="152"/>
      <c r="D177" s="153"/>
      <c r="E177" s="152"/>
      <c r="F177" s="153"/>
      <c r="G177" s="152"/>
      <c r="H177" s="153"/>
      <c r="I177" s="152"/>
      <c r="J177" s="153"/>
      <c r="K177" s="152"/>
      <c r="L177" s="153"/>
    </row>
    <row r="178" spans="1:12" ht="12.6" customHeight="1" x14ac:dyDescent="0.2">
      <c r="A178" s="144" t="s">
        <v>234</v>
      </c>
      <c r="B178" s="141"/>
      <c r="C178" s="152">
        <v>308400</v>
      </c>
      <c r="D178" s="146"/>
      <c r="E178" s="152">
        <v>196700</v>
      </c>
      <c r="F178" s="146"/>
      <c r="G178" s="152">
        <v>297300</v>
      </c>
      <c r="H178" s="146"/>
      <c r="I178" s="152">
        <v>337900</v>
      </c>
      <c r="J178" s="146"/>
      <c r="K178" s="152">
        <v>325900</v>
      </c>
      <c r="L178" s="146" t="s">
        <v>195</v>
      </c>
    </row>
    <row r="179" spans="1:12" ht="11.25" customHeight="1" x14ac:dyDescent="0.2">
      <c r="A179" s="144" t="s">
        <v>194</v>
      </c>
      <c r="B179" s="141"/>
      <c r="C179" s="152">
        <v>185344</v>
      </c>
      <c r="D179" s="146" t="s">
        <v>153</v>
      </c>
      <c r="E179" s="152">
        <v>233974</v>
      </c>
      <c r="F179" s="146" t="s">
        <v>153</v>
      </c>
      <c r="G179" s="152">
        <v>225000</v>
      </c>
      <c r="H179" s="146" t="s">
        <v>153</v>
      </c>
      <c r="I179" s="152">
        <v>170102</v>
      </c>
      <c r="J179" s="146" t="s">
        <v>153</v>
      </c>
      <c r="K179" s="152">
        <v>220000</v>
      </c>
      <c r="L179" s="146"/>
    </row>
    <row r="180" spans="1:12" ht="12.6" customHeight="1" x14ac:dyDescent="0.2">
      <c r="A180" s="144" t="s">
        <v>237</v>
      </c>
      <c r="B180" s="141"/>
      <c r="C180" s="152">
        <v>262400</v>
      </c>
      <c r="D180" s="146"/>
      <c r="E180" s="152">
        <v>231300</v>
      </c>
      <c r="F180" s="146"/>
      <c r="G180" s="152">
        <v>248700</v>
      </c>
      <c r="H180" s="146"/>
      <c r="I180" s="152">
        <v>266000</v>
      </c>
      <c r="J180" s="146"/>
      <c r="K180" s="152">
        <v>271400</v>
      </c>
      <c r="L180" s="146" t="s">
        <v>195</v>
      </c>
    </row>
    <row r="181" spans="1:12" ht="12" customHeight="1" x14ac:dyDescent="0.2">
      <c r="A181" s="144" t="s">
        <v>217</v>
      </c>
      <c r="B181" s="141"/>
      <c r="C181" s="152">
        <v>155000</v>
      </c>
      <c r="D181" s="146" t="s">
        <v>153</v>
      </c>
      <c r="E181" s="152">
        <v>150000</v>
      </c>
      <c r="F181" s="146" t="s">
        <v>153</v>
      </c>
      <c r="G181" s="152">
        <v>175000</v>
      </c>
      <c r="H181" s="146" t="s">
        <v>153</v>
      </c>
      <c r="I181" s="152">
        <v>175000</v>
      </c>
      <c r="J181" s="146" t="s">
        <v>153</v>
      </c>
      <c r="K181" s="152">
        <v>150000</v>
      </c>
      <c r="L181" s="146"/>
    </row>
    <row r="182" spans="1:12" ht="12" customHeight="1" x14ac:dyDescent="0.2">
      <c r="A182" s="149" t="s">
        <v>203</v>
      </c>
      <c r="B182" s="141"/>
      <c r="C182" s="139">
        <v>911000</v>
      </c>
      <c r="D182" s="140" t="s">
        <v>153</v>
      </c>
      <c r="E182" s="139">
        <v>812000</v>
      </c>
      <c r="F182" s="140" t="s">
        <v>153</v>
      </c>
      <c r="G182" s="139">
        <v>946000</v>
      </c>
      <c r="H182" s="140" t="s">
        <v>153</v>
      </c>
      <c r="I182" s="139">
        <v>949000</v>
      </c>
      <c r="J182" s="140" t="s">
        <v>153</v>
      </c>
      <c r="K182" s="139">
        <v>970000</v>
      </c>
      <c r="L182" s="140"/>
    </row>
    <row r="183" spans="1:12" ht="12.6" customHeight="1" x14ac:dyDescent="0.2">
      <c r="A183" s="134" t="s">
        <v>266</v>
      </c>
      <c r="B183" s="141"/>
      <c r="C183" s="147">
        <v>600</v>
      </c>
      <c r="D183" s="170"/>
      <c r="E183" s="147">
        <v>600</v>
      </c>
      <c r="F183" s="170"/>
      <c r="G183" s="147">
        <v>600</v>
      </c>
      <c r="H183" s="170"/>
      <c r="I183" s="147">
        <v>600</v>
      </c>
      <c r="J183" s="170"/>
      <c r="K183" s="147">
        <v>600</v>
      </c>
      <c r="L183" s="170"/>
    </row>
    <row r="184" spans="1:12" ht="11.25" customHeight="1" x14ac:dyDescent="0.2">
      <c r="A184" s="233" t="s">
        <v>301</v>
      </c>
      <c r="B184" s="234"/>
      <c r="C184" s="235"/>
      <c r="D184" s="235"/>
      <c r="E184" s="235"/>
      <c r="F184" s="235"/>
      <c r="G184" s="235"/>
      <c r="H184" s="235"/>
      <c r="I184" s="235"/>
      <c r="J184" s="235"/>
      <c r="K184" s="235"/>
      <c r="L184" s="235"/>
    </row>
    <row r="185" spans="1:12" ht="11.25" customHeight="1" x14ac:dyDescent="0.2">
      <c r="A185" s="227"/>
      <c r="B185" s="227"/>
      <c r="C185" s="227"/>
      <c r="D185" s="227"/>
      <c r="E185" s="227"/>
      <c r="F185" s="227"/>
      <c r="G185" s="227"/>
      <c r="H185" s="227"/>
      <c r="I185" s="227"/>
      <c r="J185" s="227"/>
      <c r="K185" s="227"/>
      <c r="L185" s="227"/>
    </row>
    <row r="186" spans="1:12" ht="11.25" customHeight="1" x14ac:dyDescent="0.2">
      <c r="A186" s="227"/>
      <c r="B186" s="227"/>
      <c r="C186" s="227"/>
      <c r="D186" s="227"/>
      <c r="E186" s="227"/>
      <c r="F186" s="227"/>
      <c r="G186" s="227"/>
      <c r="H186" s="227"/>
      <c r="I186" s="227"/>
      <c r="J186" s="227"/>
      <c r="K186" s="227"/>
      <c r="L186" s="227"/>
    </row>
    <row r="187" spans="1:12" ht="11.25" customHeight="1" x14ac:dyDescent="0.2">
      <c r="A187" s="227"/>
      <c r="B187" s="227"/>
      <c r="C187" s="227"/>
      <c r="D187" s="227"/>
      <c r="E187" s="227"/>
      <c r="F187" s="227"/>
      <c r="G187" s="227"/>
      <c r="H187" s="227"/>
      <c r="I187" s="227"/>
      <c r="J187" s="227"/>
      <c r="K187" s="227"/>
      <c r="L187" s="227"/>
    </row>
    <row r="188" spans="1:12" ht="11.25" customHeight="1" x14ac:dyDescent="0.2">
      <c r="A188" s="226" t="s">
        <v>302</v>
      </c>
      <c r="B188" s="226"/>
      <c r="C188" s="226"/>
      <c r="D188" s="226"/>
      <c r="E188" s="226"/>
      <c r="F188" s="226"/>
      <c r="G188" s="226"/>
      <c r="H188" s="226"/>
      <c r="I188" s="226"/>
      <c r="J188" s="226"/>
      <c r="K188" s="226"/>
      <c r="L188" s="226"/>
    </row>
    <row r="189" spans="1:12" ht="11.25" customHeight="1" x14ac:dyDescent="0.2">
      <c r="A189" s="226" t="s">
        <v>184</v>
      </c>
      <c r="B189" s="226"/>
      <c r="C189" s="226"/>
      <c r="D189" s="226"/>
      <c r="E189" s="226"/>
      <c r="F189" s="226"/>
      <c r="G189" s="226"/>
      <c r="H189" s="226"/>
      <c r="I189" s="226"/>
      <c r="J189" s="226"/>
      <c r="K189" s="226"/>
      <c r="L189" s="226"/>
    </row>
    <row r="190" spans="1:12" ht="11.25" customHeight="1" x14ac:dyDescent="0.2">
      <c r="A190" s="227"/>
      <c r="B190" s="227"/>
      <c r="C190" s="227"/>
      <c r="D190" s="227"/>
      <c r="E190" s="227"/>
      <c r="F190" s="227"/>
      <c r="G190" s="227"/>
      <c r="H190" s="227"/>
      <c r="I190" s="227"/>
      <c r="J190" s="227"/>
      <c r="K190" s="227"/>
      <c r="L190" s="227"/>
    </row>
    <row r="191" spans="1:12" ht="11.25" customHeight="1" x14ac:dyDescent="0.2">
      <c r="A191" s="226" t="s">
        <v>185</v>
      </c>
      <c r="B191" s="226"/>
      <c r="C191" s="226"/>
      <c r="D191" s="226"/>
      <c r="E191" s="226"/>
      <c r="F191" s="226"/>
      <c r="G191" s="226"/>
      <c r="H191" s="226"/>
      <c r="I191" s="226"/>
      <c r="J191" s="226"/>
      <c r="K191" s="226"/>
      <c r="L191" s="226"/>
    </row>
    <row r="192" spans="1:12" ht="11.25" customHeight="1" x14ac:dyDescent="0.2">
      <c r="A192" s="231"/>
      <c r="B192" s="231"/>
      <c r="C192" s="231"/>
      <c r="D192" s="231"/>
      <c r="E192" s="231"/>
      <c r="F192" s="231"/>
      <c r="G192" s="231"/>
      <c r="H192" s="231"/>
      <c r="I192" s="231"/>
      <c r="J192" s="231"/>
      <c r="K192" s="231"/>
      <c r="L192" s="231"/>
    </row>
    <row r="193" spans="1:12" ht="12.6" customHeight="1" x14ac:dyDescent="0.2">
      <c r="A193" s="133" t="s">
        <v>186</v>
      </c>
      <c r="B193" s="134"/>
      <c r="C193" s="166" t="s">
        <v>187</v>
      </c>
      <c r="D193" s="186"/>
      <c r="E193" s="166" t="s">
        <v>188</v>
      </c>
      <c r="F193" s="186"/>
      <c r="G193" s="166" t="s">
        <v>189</v>
      </c>
      <c r="H193" s="173"/>
      <c r="I193" s="166" t="s">
        <v>190</v>
      </c>
      <c r="J193" s="173"/>
      <c r="K193" s="166" t="s">
        <v>191</v>
      </c>
      <c r="L193" s="173"/>
    </row>
    <row r="194" spans="1:12" ht="12" customHeight="1" x14ac:dyDescent="0.2">
      <c r="A194" s="172" t="s">
        <v>267</v>
      </c>
      <c r="B194" s="141"/>
      <c r="C194" s="139"/>
      <c r="D194" s="173"/>
      <c r="E194" s="139"/>
      <c r="F194" s="173"/>
      <c r="G194" s="139"/>
      <c r="H194" s="173"/>
      <c r="I194" s="139"/>
      <c r="J194" s="173"/>
      <c r="K194" s="139"/>
      <c r="L194" s="173"/>
    </row>
    <row r="195" spans="1:12" ht="11.25" customHeight="1" x14ac:dyDescent="0.2">
      <c r="A195" s="144" t="s">
        <v>268</v>
      </c>
      <c r="B195" s="141"/>
      <c r="C195" s="152">
        <v>8500</v>
      </c>
      <c r="D195" s="146"/>
      <c r="E195" s="152">
        <v>1700</v>
      </c>
      <c r="F195" s="146"/>
      <c r="G195" s="152">
        <v>800</v>
      </c>
      <c r="H195" s="146" t="s">
        <v>153</v>
      </c>
      <c r="I195" s="152">
        <v>800</v>
      </c>
      <c r="J195" s="146" t="s">
        <v>269</v>
      </c>
      <c r="K195" s="152">
        <v>800</v>
      </c>
      <c r="L195" s="146"/>
    </row>
    <row r="196" spans="1:12" ht="11.25" customHeight="1" x14ac:dyDescent="0.2">
      <c r="A196" s="144" t="s">
        <v>224</v>
      </c>
      <c r="B196" s="141"/>
      <c r="C196" s="152"/>
      <c r="D196" s="153"/>
      <c r="E196" s="152"/>
      <c r="F196" s="153"/>
      <c r="G196" s="152"/>
      <c r="H196" s="153"/>
      <c r="I196" s="152"/>
      <c r="J196" s="153"/>
      <c r="K196" s="152"/>
      <c r="L196" s="153"/>
    </row>
    <row r="197" spans="1:12" ht="11.25" customHeight="1" x14ac:dyDescent="0.2">
      <c r="A197" s="149" t="s">
        <v>194</v>
      </c>
      <c r="B197" s="141"/>
      <c r="C197" s="152">
        <v>56031</v>
      </c>
      <c r="D197" s="146"/>
      <c r="E197" s="152">
        <v>9685</v>
      </c>
      <c r="F197" s="146"/>
      <c r="G197" s="152">
        <v>53206</v>
      </c>
      <c r="H197" s="146"/>
      <c r="I197" s="152">
        <v>72668</v>
      </c>
      <c r="J197" s="146" t="s">
        <v>153</v>
      </c>
      <c r="K197" s="152">
        <v>73000</v>
      </c>
      <c r="L197" s="146"/>
    </row>
    <row r="198" spans="1:12" ht="11.25" customHeight="1" x14ac:dyDescent="0.2">
      <c r="A198" s="149" t="s">
        <v>58</v>
      </c>
      <c r="B198" s="141"/>
      <c r="C198" s="154">
        <v>25100</v>
      </c>
      <c r="D198" s="148"/>
      <c r="E198" s="154" t="s">
        <v>147</v>
      </c>
      <c r="F198" s="148"/>
      <c r="G198" s="154">
        <v>100</v>
      </c>
      <c r="H198" s="148" t="s">
        <v>153</v>
      </c>
      <c r="I198" s="154">
        <v>100</v>
      </c>
      <c r="J198" s="148" t="s">
        <v>269</v>
      </c>
      <c r="K198" s="154">
        <v>100</v>
      </c>
      <c r="L198" s="148"/>
    </row>
    <row r="199" spans="1:12" ht="11.25" customHeight="1" x14ac:dyDescent="0.2">
      <c r="A199" s="149" t="s">
        <v>229</v>
      </c>
      <c r="B199" s="141"/>
      <c r="C199" s="139">
        <v>89631</v>
      </c>
      <c r="D199" s="140"/>
      <c r="E199" s="139">
        <v>11385</v>
      </c>
      <c r="F199" s="140"/>
      <c r="G199" s="139">
        <v>54106</v>
      </c>
      <c r="H199" s="140" t="s">
        <v>153</v>
      </c>
      <c r="I199" s="139">
        <v>73600</v>
      </c>
      <c r="J199" s="140" t="s">
        <v>269</v>
      </c>
      <c r="K199" s="139">
        <v>73900</v>
      </c>
      <c r="L199" s="140"/>
    </row>
    <row r="200" spans="1:12" ht="11.25" customHeight="1" x14ac:dyDescent="0.2">
      <c r="A200" s="177" t="s">
        <v>270</v>
      </c>
      <c r="B200" s="141"/>
      <c r="C200" s="142"/>
      <c r="D200" s="143"/>
      <c r="E200" s="142"/>
      <c r="F200" s="143"/>
      <c r="G200" s="142"/>
      <c r="H200" s="143"/>
      <c r="I200" s="142"/>
      <c r="J200" s="143"/>
      <c r="K200" s="142"/>
      <c r="L200" s="143"/>
    </row>
    <row r="201" spans="1:12" ht="11.25" customHeight="1" x14ac:dyDescent="0.2">
      <c r="A201" s="144" t="s">
        <v>225</v>
      </c>
      <c r="B201" s="141"/>
      <c r="C201" s="145">
        <v>6000</v>
      </c>
      <c r="D201" s="146"/>
      <c r="E201" s="145">
        <v>15000</v>
      </c>
      <c r="F201" s="146"/>
      <c r="G201" s="145">
        <v>14000</v>
      </c>
      <c r="H201" s="146"/>
      <c r="I201" s="145" t="s">
        <v>147</v>
      </c>
      <c r="J201" s="153"/>
      <c r="K201" s="145" t="s">
        <v>147</v>
      </c>
      <c r="L201" s="153"/>
    </row>
    <row r="202" spans="1:12" ht="12.6" customHeight="1" x14ac:dyDescent="0.2">
      <c r="A202" s="144" t="s">
        <v>216</v>
      </c>
      <c r="B202" s="141"/>
      <c r="C202" s="145">
        <v>10000</v>
      </c>
      <c r="D202" s="146"/>
      <c r="E202" s="145" t="s">
        <v>147</v>
      </c>
      <c r="F202" s="146"/>
      <c r="G202" s="145">
        <v>20000</v>
      </c>
      <c r="H202" s="146" t="s">
        <v>153</v>
      </c>
      <c r="I202" s="145">
        <v>31000</v>
      </c>
      <c r="J202" s="146" t="s">
        <v>153</v>
      </c>
      <c r="K202" s="145">
        <v>16500</v>
      </c>
      <c r="L202" s="146"/>
    </row>
    <row r="203" spans="1:12" ht="12" customHeight="1" x14ac:dyDescent="0.2">
      <c r="A203" s="149" t="s">
        <v>203</v>
      </c>
      <c r="B203" s="141"/>
      <c r="C203" s="156">
        <v>16000</v>
      </c>
      <c r="D203" s="157"/>
      <c r="E203" s="156">
        <v>15000</v>
      </c>
      <c r="F203" s="157"/>
      <c r="G203" s="156">
        <v>34000</v>
      </c>
      <c r="H203" s="157" t="s">
        <v>153</v>
      </c>
      <c r="I203" s="156">
        <v>31000</v>
      </c>
      <c r="J203" s="157" t="s">
        <v>153</v>
      </c>
      <c r="K203" s="156">
        <v>16500</v>
      </c>
      <c r="L203" s="174"/>
    </row>
    <row r="204" spans="1:12" ht="12" customHeight="1" x14ac:dyDescent="0.2">
      <c r="A204" s="172" t="s">
        <v>271</v>
      </c>
      <c r="B204" s="141"/>
      <c r="C204" s="152"/>
      <c r="D204" s="153"/>
      <c r="E204" s="152"/>
      <c r="F204" s="153"/>
      <c r="G204" s="152"/>
      <c r="H204" s="153"/>
      <c r="I204" s="152"/>
      <c r="J204" s="153"/>
      <c r="K204" s="152"/>
      <c r="L204" s="153"/>
    </row>
    <row r="205" spans="1:12" ht="11.25" customHeight="1" x14ac:dyDescent="0.2">
      <c r="A205" s="144" t="s">
        <v>223</v>
      </c>
      <c r="B205" s="141"/>
      <c r="C205" s="152"/>
      <c r="D205" s="153"/>
      <c r="E205" s="152"/>
      <c r="F205" s="153"/>
      <c r="G205" s="152"/>
      <c r="H205" s="153"/>
      <c r="I205" s="152"/>
      <c r="J205" s="153"/>
      <c r="K205" s="152"/>
      <c r="L205" s="153"/>
    </row>
    <row r="206" spans="1:12" ht="11.25" customHeight="1" x14ac:dyDescent="0.2">
      <c r="A206" s="149" t="s">
        <v>198</v>
      </c>
      <c r="B206" s="141"/>
      <c r="C206" s="152">
        <v>110000</v>
      </c>
      <c r="D206" s="153"/>
      <c r="E206" s="152">
        <v>88000</v>
      </c>
      <c r="F206" s="146" t="s">
        <v>195</v>
      </c>
      <c r="G206" s="152">
        <v>171600</v>
      </c>
      <c r="H206" s="146" t="s">
        <v>195</v>
      </c>
      <c r="I206" s="152">
        <v>146000</v>
      </c>
      <c r="J206" s="146" t="s">
        <v>153</v>
      </c>
      <c r="K206" s="152">
        <v>165000</v>
      </c>
      <c r="L206" s="146"/>
    </row>
    <row r="207" spans="1:12" ht="11.25" customHeight="1" x14ac:dyDescent="0.2">
      <c r="A207" s="149" t="s">
        <v>65</v>
      </c>
      <c r="B207" s="141"/>
      <c r="C207" s="152">
        <v>3500</v>
      </c>
      <c r="D207" s="153"/>
      <c r="E207" s="152">
        <v>3000</v>
      </c>
      <c r="F207" s="153"/>
      <c r="G207" s="178">
        <v>3600</v>
      </c>
      <c r="H207" s="146"/>
      <c r="I207" s="178">
        <v>3600</v>
      </c>
      <c r="J207" s="153"/>
      <c r="K207" s="178">
        <v>3600</v>
      </c>
      <c r="L207" s="153"/>
    </row>
    <row r="208" spans="1:12" ht="11.25" customHeight="1" x14ac:dyDescent="0.2">
      <c r="A208" s="149" t="s">
        <v>272</v>
      </c>
      <c r="B208" s="141"/>
      <c r="C208" s="152">
        <v>7000</v>
      </c>
      <c r="D208" s="153"/>
      <c r="E208" s="152">
        <v>6500</v>
      </c>
      <c r="F208" s="153"/>
      <c r="G208" s="178">
        <v>5500</v>
      </c>
      <c r="H208" s="153"/>
      <c r="I208" s="178">
        <v>6000</v>
      </c>
      <c r="J208" s="146" t="s">
        <v>153</v>
      </c>
      <c r="K208" s="178">
        <v>6000</v>
      </c>
      <c r="L208" s="153"/>
    </row>
    <row r="209" spans="1:12" ht="11.25" customHeight="1" x14ac:dyDescent="0.2">
      <c r="A209" s="144" t="s">
        <v>224</v>
      </c>
      <c r="B209" s="141"/>
      <c r="C209" s="152"/>
      <c r="D209" s="153"/>
      <c r="E209" s="152"/>
      <c r="F209" s="153"/>
      <c r="G209" s="178"/>
      <c r="H209" s="153"/>
      <c r="I209" s="178"/>
      <c r="J209" s="153"/>
      <c r="K209" s="178"/>
      <c r="L209" s="153"/>
    </row>
    <row r="210" spans="1:12" ht="11.25" customHeight="1" x14ac:dyDescent="0.2">
      <c r="A210" s="149" t="s">
        <v>225</v>
      </c>
      <c r="B210" s="141"/>
      <c r="C210" s="152">
        <v>490000</v>
      </c>
      <c r="D210" s="146"/>
      <c r="E210" s="152">
        <v>378000</v>
      </c>
      <c r="F210" s="146" t="s">
        <v>195</v>
      </c>
      <c r="G210" s="179">
        <v>414288</v>
      </c>
      <c r="H210" s="146" t="s">
        <v>246</v>
      </c>
      <c r="I210" s="179">
        <v>501700</v>
      </c>
      <c r="J210" s="146" t="s">
        <v>246</v>
      </c>
      <c r="K210" s="179">
        <v>500000</v>
      </c>
      <c r="L210" s="146"/>
    </row>
    <row r="211" spans="1:12" ht="11.25" customHeight="1" x14ac:dyDescent="0.2">
      <c r="A211" s="149" t="s">
        <v>209</v>
      </c>
      <c r="B211" s="141"/>
      <c r="C211" s="152">
        <v>4000</v>
      </c>
      <c r="D211" s="153"/>
      <c r="E211" s="152">
        <v>3500</v>
      </c>
      <c r="F211" s="153"/>
      <c r="G211" s="178">
        <v>4200</v>
      </c>
      <c r="H211" s="146" t="s">
        <v>153</v>
      </c>
      <c r="I211" s="178">
        <v>4200</v>
      </c>
      <c r="J211" s="146" t="s">
        <v>153</v>
      </c>
      <c r="K211" s="178">
        <v>4200</v>
      </c>
      <c r="L211" s="153"/>
    </row>
    <row r="212" spans="1:12" ht="11.25" customHeight="1" x14ac:dyDescent="0.2">
      <c r="A212" s="149" t="s">
        <v>273</v>
      </c>
      <c r="B212" s="141"/>
      <c r="C212" s="152"/>
      <c r="D212" s="153"/>
      <c r="E212" s="152"/>
      <c r="F212" s="153"/>
      <c r="G212" s="159"/>
      <c r="H212" s="153"/>
      <c r="I212" s="159"/>
      <c r="J212" s="153"/>
      <c r="K212" s="159"/>
      <c r="L212" s="153"/>
    </row>
    <row r="213" spans="1:12" ht="12.6" customHeight="1" x14ac:dyDescent="0.2">
      <c r="A213" s="180" t="s">
        <v>274</v>
      </c>
      <c r="B213" s="141"/>
      <c r="C213" s="152">
        <v>17971</v>
      </c>
      <c r="D213" s="146"/>
      <c r="E213" s="152">
        <v>18312</v>
      </c>
      <c r="F213" s="146" t="s">
        <v>153</v>
      </c>
      <c r="G213" s="178">
        <v>19763</v>
      </c>
      <c r="H213" s="146"/>
      <c r="I213" s="178">
        <v>19881</v>
      </c>
      <c r="J213" s="146"/>
      <c r="K213" s="178">
        <v>11529</v>
      </c>
      <c r="L213" s="146"/>
    </row>
    <row r="214" spans="1:12" ht="12" customHeight="1" x14ac:dyDescent="0.2">
      <c r="A214" s="180" t="s">
        <v>218</v>
      </c>
      <c r="B214" s="141"/>
      <c r="C214" s="152">
        <v>13440</v>
      </c>
      <c r="D214" s="146"/>
      <c r="E214" s="152">
        <v>14040</v>
      </c>
      <c r="F214" s="146"/>
      <c r="G214" s="178">
        <v>14600</v>
      </c>
      <c r="H214" s="146"/>
      <c r="I214" s="178">
        <v>14700</v>
      </c>
      <c r="J214" s="146" t="s">
        <v>153</v>
      </c>
      <c r="K214" s="178">
        <v>8520</v>
      </c>
      <c r="L214" s="146"/>
    </row>
    <row r="215" spans="1:12" ht="11.25" customHeight="1" x14ac:dyDescent="0.2">
      <c r="A215" s="149" t="s">
        <v>213</v>
      </c>
      <c r="B215" s="141"/>
      <c r="C215" s="152">
        <v>80</v>
      </c>
      <c r="D215" s="146"/>
      <c r="E215" s="152">
        <v>79</v>
      </c>
      <c r="F215" s="146"/>
      <c r="G215" s="152">
        <v>80</v>
      </c>
      <c r="H215" s="146"/>
      <c r="I215" s="152">
        <v>80</v>
      </c>
      <c r="J215" s="153"/>
      <c r="K215" s="152">
        <v>80</v>
      </c>
      <c r="L215" s="153"/>
    </row>
    <row r="216" spans="1:12" ht="11.25" customHeight="1" x14ac:dyDescent="0.2">
      <c r="A216" s="149" t="s">
        <v>194</v>
      </c>
      <c r="B216" s="141"/>
      <c r="C216" s="152">
        <v>850000</v>
      </c>
      <c r="D216" s="146"/>
      <c r="E216" s="152">
        <v>745000</v>
      </c>
      <c r="F216" s="146"/>
      <c r="G216" s="178">
        <v>916000</v>
      </c>
      <c r="H216" s="146"/>
      <c r="I216" s="178">
        <v>1030000</v>
      </c>
      <c r="J216" s="146" t="s">
        <v>153</v>
      </c>
      <c r="K216" s="178">
        <v>1050000</v>
      </c>
      <c r="L216" s="146"/>
    </row>
    <row r="217" spans="1:12" ht="11.25" customHeight="1" x14ac:dyDescent="0.2">
      <c r="A217" s="149" t="s">
        <v>215</v>
      </c>
      <c r="B217" s="141"/>
      <c r="C217" s="145" t="s">
        <v>251</v>
      </c>
      <c r="D217" s="146"/>
      <c r="E217" s="145" t="s">
        <v>251</v>
      </c>
      <c r="F217" s="146"/>
      <c r="G217" s="179">
        <v>4000</v>
      </c>
      <c r="H217" s="146"/>
      <c r="I217" s="179">
        <v>4000</v>
      </c>
      <c r="J217" s="146"/>
      <c r="K217" s="179">
        <v>4000</v>
      </c>
      <c r="L217" s="146"/>
    </row>
    <row r="218" spans="1:12" ht="11.25" customHeight="1" x14ac:dyDescent="0.2">
      <c r="A218" s="149" t="s">
        <v>68</v>
      </c>
      <c r="B218" s="141"/>
      <c r="C218" s="152">
        <v>12000</v>
      </c>
      <c r="D218" s="146"/>
      <c r="E218" s="152">
        <v>8029</v>
      </c>
      <c r="F218" s="146" t="s">
        <v>195</v>
      </c>
      <c r="G218" s="178">
        <v>13057</v>
      </c>
      <c r="H218" s="146" t="s">
        <v>195</v>
      </c>
      <c r="I218" s="178">
        <v>13500</v>
      </c>
      <c r="J218" s="146"/>
      <c r="K218" s="178">
        <v>13500</v>
      </c>
      <c r="L218" s="146"/>
    </row>
    <row r="219" spans="1:12" ht="11.25" customHeight="1" x14ac:dyDescent="0.2">
      <c r="A219" s="149" t="s">
        <v>58</v>
      </c>
      <c r="B219" s="141"/>
      <c r="C219" s="152">
        <v>40000</v>
      </c>
      <c r="D219" s="146"/>
      <c r="E219" s="152">
        <v>98700</v>
      </c>
      <c r="F219" s="146" t="s">
        <v>195</v>
      </c>
      <c r="G219" s="178">
        <v>147900</v>
      </c>
      <c r="H219" s="146" t="s">
        <v>195</v>
      </c>
      <c r="I219" s="178">
        <v>150000</v>
      </c>
      <c r="J219" s="146"/>
      <c r="K219" s="178">
        <v>160000</v>
      </c>
      <c r="L219" s="146"/>
    </row>
    <row r="220" spans="1:12" ht="11.25" customHeight="1" x14ac:dyDescent="0.2">
      <c r="A220" s="149" t="s">
        <v>199</v>
      </c>
      <c r="B220" s="141"/>
      <c r="C220" s="152">
        <v>54000</v>
      </c>
      <c r="D220" s="153"/>
      <c r="E220" s="152">
        <v>23900</v>
      </c>
      <c r="F220" s="146"/>
      <c r="G220" s="178">
        <v>48700</v>
      </c>
      <c r="H220" s="153"/>
      <c r="I220" s="178">
        <v>52000</v>
      </c>
      <c r="J220" s="146" t="s">
        <v>153</v>
      </c>
      <c r="K220" s="178">
        <v>52000</v>
      </c>
      <c r="L220" s="153"/>
    </row>
    <row r="221" spans="1:12" ht="11.25" customHeight="1" x14ac:dyDescent="0.2">
      <c r="A221" s="149" t="s">
        <v>202</v>
      </c>
      <c r="B221" s="141"/>
      <c r="C221" s="152">
        <v>22000</v>
      </c>
      <c r="D221" s="153"/>
      <c r="E221" s="152">
        <v>20000</v>
      </c>
      <c r="F221" s="153"/>
      <c r="G221" s="178">
        <v>18000</v>
      </c>
      <c r="H221" s="153"/>
      <c r="I221" s="178">
        <v>18000</v>
      </c>
      <c r="J221" s="146" t="s">
        <v>153</v>
      </c>
      <c r="K221" s="178">
        <v>18000</v>
      </c>
      <c r="L221" s="153"/>
    </row>
    <row r="222" spans="1:12" ht="11.25" customHeight="1" x14ac:dyDescent="0.2">
      <c r="A222" s="149" t="s">
        <v>229</v>
      </c>
      <c r="B222" s="141"/>
      <c r="C222" s="156">
        <v>1620000</v>
      </c>
      <c r="D222" s="157"/>
      <c r="E222" s="156">
        <v>1410000</v>
      </c>
      <c r="F222" s="157"/>
      <c r="G222" s="156">
        <v>1780000</v>
      </c>
      <c r="H222" s="157"/>
      <c r="I222" s="156">
        <v>1960000</v>
      </c>
      <c r="J222" s="157" t="s">
        <v>153</v>
      </c>
      <c r="K222" s="156">
        <v>2000000</v>
      </c>
      <c r="L222" s="174"/>
    </row>
    <row r="223" spans="1:12" ht="11.25" customHeight="1" x14ac:dyDescent="0.2">
      <c r="A223" s="134" t="s">
        <v>275</v>
      </c>
      <c r="B223" s="141"/>
      <c r="C223" s="152"/>
      <c r="D223" s="146"/>
      <c r="E223" s="152"/>
      <c r="F223" s="146"/>
      <c r="G223" s="152"/>
      <c r="H223" s="153"/>
      <c r="I223" s="152"/>
      <c r="J223" s="153"/>
      <c r="K223" s="152"/>
      <c r="L223" s="153"/>
    </row>
    <row r="224" spans="1:12" ht="12.6" customHeight="1" x14ac:dyDescent="0.2">
      <c r="A224" s="144" t="s">
        <v>234</v>
      </c>
      <c r="B224" s="141"/>
      <c r="C224" s="152">
        <v>38500</v>
      </c>
      <c r="D224" s="146"/>
      <c r="E224" s="152">
        <v>37500</v>
      </c>
      <c r="F224" s="146"/>
      <c r="G224" s="152">
        <v>26000</v>
      </c>
      <c r="H224" s="153"/>
      <c r="I224" s="152">
        <v>26000</v>
      </c>
      <c r="J224" s="153"/>
      <c r="K224" s="152">
        <v>26000</v>
      </c>
      <c r="L224" s="153"/>
    </row>
    <row r="225" spans="1:12" ht="12.6" customHeight="1" x14ac:dyDescent="0.2">
      <c r="A225" s="144" t="s">
        <v>237</v>
      </c>
      <c r="B225" s="141"/>
      <c r="C225" s="152">
        <v>57700</v>
      </c>
      <c r="D225" s="146"/>
      <c r="E225" s="152">
        <v>60000</v>
      </c>
      <c r="F225" s="146"/>
      <c r="G225" s="152">
        <v>61300</v>
      </c>
      <c r="H225" s="153"/>
      <c r="I225" s="152">
        <v>96000</v>
      </c>
      <c r="J225" s="153"/>
      <c r="K225" s="152">
        <v>80000</v>
      </c>
      <c r="L225" s="153"/>
    </row>
    <row r="226" spans="1:12" ht="12" customHeight="1" x14ac:dyDescent="0.2">
      <c r="A226" s="144" t="s">
        <v>218</v>
      </c>
      <c r="B226" s="141"/>
      <c r="C226" s="152">
        <v>90000</v>
      </c>
      <c r="D226" s="153"/>
      <c r="E226" s="152">
        <v>80000</v>
      </c>
      <c r="F226" s="146"/>
      <c r="G226" s="152">
        <v>90000</v>
      </c>
      <c r="H226" s="153"/>
      <c r="I226" s="152">
        <v>90000</v>
      </c>
      <c r="J226" s="153"/>
      <c r="K226" s="152">
        <v>90000</v>
      </c>
      <c r="L226" s="153"/>
    </row>
    <row r="227" spans="1:12" ht="12" customHeight="1" x14ac:dyDescent="0.2">
      <c r="A227" s="149" t="s">
        <v>203</v>
      </c>
      <c r="B227" s="141"/>
      <c r="C227" s="156">
        <v>186000</v>
      </c>
      <c r="D227" s="157"/>
      <c r="E227" s="156">
        <v>178000</v>
      </c>
      <c r="F227" s="157"/>
      <c r="G227" s="156">
        <v>177000</v>
      </c>
      <c r="H227" s="157"/>
      <c r="I227" s="156">
        <v>212000</v>
      </c>
      <c r="J227" s="157"/>
      <c r="K227" s="156">
        <v>196000</v>
      </c>
      <c r="L227" s="174"/>
    </row>
    <row r="228" spans="1:12" ht="11.25" customHeight="1" x14ac:dyDescent="0.2">
      <c r="A228" s="134" t="s">
        <v>276</v>
      </c>
      <c r="B228" s="141"/>
      <c r="C228" s="152"/>
      <c r="D228" s="153"/>
      <c r="E228" s="152"/>
      <c r="F228" s="153"/>
      <c r="G228" s="152"/>
      <c r="H228" s="153"/>
      <c r="I228" s="152"/>
      <c r="J228" s="153"/>
      <c r="K228" s="152"/>
      <c r="L228" s="153"/>
    </row>
    <row r="229" spans="1:12" ht="11.25" customHeight="1" x14ac:dyDescent="0.2">
      <c r="A229" s="144" t="s">
        <v>198</v>
      </c>
      <c r="B229" s="141"/>
      <c r="C229" s="152">
        <v>61194</v>
      </c>
      <c r="D229" s="146"/>
      <c r="E229" s="152">
        <v>21000</v>
      </c>
      <c r="F229" s="146"/>
      <c r="G229" s="152">
        <v>35449</v>
      </c>
      <c r="H229" s="146"/>
      <c r="I229" s="152">
        <v>18180</v>
      </c>
      <c r="J229" s="146"/>
      <c r="K229" s="152">
        <v>12862</v>
      </c>
      <c r="L229" s="146" t="s">
        <v>195</v>
      </c>
    </row>
    <row r="230" spans="1:12" ht="11.25" customHeight="1" x14ac:dyDescent="0.2">
      <c r="A230" s="144" t="s">
        <v>194</v>
      </c>
      <c r="B230" s="141"/>
      <c r="C230" s="145">
        <v>10844</v>
      </c>
      <c r="D230" s="146"/>
      <c r="E230" s="145">
        <v>8622</v>
      </c>
      <c r="F230" s="146"/>
      <c r="G230" s="145">
        <v>37034</v>
      </c>
      <c r="H230" s="146"/>
      <c r="I230" s="145">
        <v>38771</v>
      </c>
      <c r="J230" s="146"/>
      <c r="K230" s="145">
        <v>24658</v>
      </c>
      <c r="L230" s="146" t="s">
        <v>195</v>
      </c>
    </row>
    <row r="231" spans="1:12" ht="11.25" customHeight="1" x14ac:dyDescent="0.2">
      <c r="A231" s="144" t="s">
        <v>58</v>
      </c>
      <c r="B231" s="141"/>
      <c r="C231" s="152">
        <v>59940</v>
      </c>
      <c r="D231" s="146"/>
      <c r="E231" s="152">
        <v>32000</v>
      </c>
      <c r="F231" s="146"/>
      <c r="G231" s="152">
        <v>34960</v>
      </c>
      <c r="H231" s="146"/>
      <c r="I231" s="152">
        <v>25023</v>
      </c>
      <c r="J231" s="146"/>
      <c r="K231" s="152">
        <v>50089</v>
      </c>
      <c r="L231" s="146" t="s">
        <v>195</v>
      </c>
    </row>
    <row r="232" spans="1:12" ht="11.25" customHeight="1" x14ac:dyDescent="0.2">
      <c r="A232" s="149" t="s">
        <v>33</v>
      </c>
      <c r="B232" s="141"/>
      <c r="C232" s="156">
        <v>131978</v>
      </c>
      <c r="D232" s="157"/>
      <c r="E232" s="156">
        <v>61622</v>
      </c>
      <c r="F232" s="157"/>
      <c r="G232" s="156">
        <v>107443</v>
      </c>
      <c r="H232" s="174"/>
      <c r="I232" s="156">
        <v>81974</v>
      </c>
      <c r="J232" s="174"/>
      <c r="K232" s="156">
        <v>87609</v>
      </c>
      <c r="L232" s="157" t="s">
        <v>195</v>
      </c>
    </row>
    <row r="233" spans="1:12" ht="11.25" customHeight="1" x14ac:dyDescent="0.2">
      <c r="A233" s="134" t="s">
        <v>277</v>
      </c>
      <c r="B233" s="141"/>
      <c r="C233" s="152"/>
      <c r="D233" s="153"/>
      <c r="E233" s="152"/>
      <c r="F233" s="153"/>
      <c r="G233" s="152"/>
      <c r="H233" s="153"/>
      <c r="I233" s="152"/>
      <c r="J233" s="153"/>
      <c r="K233" s="152"/>
      <c r="L233" s="153"/>
    </row>
    <row r="234" spans="1:12" ht="11.25" customHeight="1" x14ac:dyDescent="0.2">
      <c r="A234" s="144" t="s">
        <v>225</v>
      </c>
      <c r="B234" s="141"/>
      <c r="C234" s="152">
        <v>3268659</v>
      </c>
      <c r="D234" s="146"/>
      <c r="E234" s="152">
        <v>2346132</v>
      </c>
      <c r="F234" s="146"/>
      <c r="G234" s="152">
        <v>3607132</v>
      </c>
      <c r="H234" s="146"/>
      <c r="I234" s="152">
        <v>3425911</v>
      </c>
      <c r="J234" s="146" t="s">
        <v>153</v>
      </c>
      <c r="K234" s="152">
        <v>3000000</v>
      </c>
      <c r="L234" s="146"/>
    </row>
    <row r="235" spans="1:12" ht="11.25" customHeight="1" x14ac:dyDescent="0.2">
      <c r="A235" s="144" t="s">
        <v>198</v>
      </c>
      <c r="B235" s="141"/>
      <c r="C235" s="152">
        <v>503000</v>
      </c>
      <c r="D235" s="146"/>
      <c r="E235" s="152">
        <v>273000</v>
      </c>
      <c r="F235" s="146" t="s">
        <v>153</v>
      </c>
      <c r="G235" s="152">
        <v>473000</v>
      </c>
      <c r="H235" s="146" t="s">
        <v>153</v>
      </c>
      <c r="I235" s="152">
        <v>714000</v>
      </c>
      <c r="J235" s="146" t="s">
        <v>153</v>
      </c>
      <c r="K235" s="152">
        <v>730000</v>
      </c>
      <c r="L235" s="146" t="s">
        <v>195</v>
      </c>
    </row>
    <row r="236" spans="1:12" ht="11.25" customHeight="1" x14ac:dyDescent="0.2">
      <c r="A236" s="144" t="s">
        <v>278</v>
      </c>
      <c r="B236" s="141"/>
      <c r="C236" s="152">
        <v>5733</v>
      </c>
      <c r="D236" s="146"/>
      <c r="E236" s="152">
        <v>1067</v>
      </c>
      <c r="F236" s="146"/>
      <c r="G236" s="152">
        <v>1040</v>
      </c>
      <c r="H236" s="146"/>
      <c r="I236" s="152">
        <v>975</v>
      </c>
      <c r="J236" s="146" t="s">
        <v>269</v>
      </c>
      <c r="K236" s="152">
        <v>940</v>
      </c>
      <c r="L236" s="146"/>
    </row>
    <row r="237" spans="1:12" ht="11.25" customHeight="1" x14ac:dyDescent="0.2">
      <c r="A237" s="144" t="s">
        <v>194</v>
      </c>
      <c r="B237" s="141"/>
      <c r="C237" s="152">
        <v>134500</v>
      </c>
      <c r="D237" s="146" t="s">
        <v>153</v>
      </c>
      <c r="E237" s="152">
        <v>110400</v>
      </c>
      <c r="F237" s="146" t="s">
        <v>153</v>
      </c>
      <c r="G237" s="152">
        <v>127500</v>
      </c>
      <c r="H237" s="146" t="s">
        <v>153</v>
      </c>
      <c r="I237" s="152">
        <v>124300</v>
      </c>
      <c r="J237" s="146" t="s">
        <v>153</v>
      </c>
      <c r="K237" s="152">
        <v>120000</v>
      </c>
      <c r="L237" s="146"/>
    </row>
    <row r="238" spans="1:12" ht="12" customHeight="1" x14ac:dyDescent="0.2">
      <c r="A238" s="144" t="s">
        <v>279</v>
      </c>
      <c r="B238" s="141"/>
      <c r="C238" s="152">
        <v>19000</v>
      </c>
      <c r="D238" s="146"/>
      <c r="E238" s="152">
        <v>14000</v>
      </c>
      <c r="F238" s="146"/>
      <c r="G238" s="152">
        <v>19000</v>
      </c>
      <c r="H238" s="146"/>
      <c r="I238" s="152">
        <v>19000</v>
      </c>
      <c r="J238" s="146" t="s">
        <v>153</v>
      </c>
      <c r="K238" s="152">
        <v>17000</v>
      </c>
      <c r="L238" s="146"/>
    </row>
    <row r="239" spans="1:12" ht="12.6" customHeight="1" x14ac:dyDescent="0.2">
      <c r="A239" s="144" t="s">
        <v>237</v>
      </c>
      <c r="B239" s="141"/>
      <c r="C239" s="152">
        <v>237100</v>
      </c>
      <c r="D239" s="146"/>
      <c r="E239" s="152">
        <v>135100</v>
      </c>
      <c r="F239" s="146"/>
      <c r="G239" s="152">
        <v>274400</v>
      </c>
      <c r="H239" s="146"/>
      <c r="I239" s="152">
        <v>313600</v>
      </c>
      <c r="J239" s="146"/>
      <c r="K239" s="152">
        <v>148800</v>
      </c>
      <c r="L239" s="146" t="s">
        <v>195</v>
      </c>
    </row>
    <row r="240" spans="1:12" ht="11.25" customHeight="1" x14ac:dyDescent="0.2">
      <c r="A240" s="144" t="s">
        <v>199</v>
      </c>
      <c r="B240" s="141"/>
      <c r="C240" s="152">
        <v>51800</v>
      </c>
      <c r="D240" s="146" t="s">
        <v>153</v>
      </c>
      <c r="E240" s="152">
        <v>38600</v>
      </c>
      <c r="F240" s="146" t="s">
        <v>153</v>
      </c>
      <c r="G240" s="152">
        <v>46400</v>
      </c>
      <c r="H240" s="146" t="s">
        <v>153</v>
      </c>
      <c r="I240" s="152">
        <v>58800</v>
      </c>
      <c r="J240" s="146" t="s">
        <v>153</v>
      </c>
      <c r="K240" s="152">
        <v>55000</v>
      </c>
      <c r="L240" s="146"/>
    </row>
    <row r="241" spans="1:12" ht="12" customHeight="1" x14ac:dyDescent="0.2">
      <c r="A241" s="149" t="s">
        <v>203</v>
      </c>
      <c r="B241" s="141"/>
      <c r="C241" s="156">
        <v>4220000</v>
      </c>
      <c r="D241" s="157" t="s">
        <v>153</v>
      </c>
      <c r="E241" s="156">
        <v>2920000</v>
      </c>
      <c r="F241" s="157" t="s">
        <v>153</v>
      </c>
      <c r="G241" s="156">
        <v>4550000</v>
      </c>
      <c r="H241" s="157" t="s">
        <v>153</v>
      </c>
      <c r="I241" s="156">
        <v>4660000</v>
      </c>
      <c r="J241" s="157" t="s">
        <v>153</v>
      </c>
      <c r="K241" s="156">
        <v>4070000</v>
      </c>
      <c r="L241" s="157"/>
    </row>
    <row r="242" spans="1:12" ht="12.6" customHeight="1" x14ac:dyDescent="0.2">
      <c r="A242" s="172" t="s">
        <v>280</v>
      </c>
      <c r="B242" s="141"/>
      <c r="C242" s="152"/>
      <c r="D242" s="153"/>
      <c r="E242" s="152"/>
      <c r="F242" s="153"/>
      <c r="G242" s="152"/>
      <c r="H242" s="153"/>
      <c r="I242" s="152"/>
      <c r="J242" s="153"/>
      <c r="K242" s="152"/>
      <c r="L242" s="153"/>
    </row>
    <row r="243" spans="1:12" ht="11.25" customHeight="1" x14ac:dyDescent="0.2">
      <c r="A243" s="144" t="s">
        <v>198</v>
      </c>
      <c r="B243" s="141"/>
      <c r="C243" s="152">
        <v>148000</v>
      </c>
      <c r="D243" s="146" t="s">
        <v>246</v>
      </c>
      <c r="E243" s="152">
        <v>23400</v>
      </c>
      <c r="F243" s="146" t="s">
        <v>246</v>
      </c>
      <c r="G243" s="152">
        <v>102200</v>
      </c>
      <c r="H243" s="146" t="s">
        <v>246</v>
      </c>
      <c r="I243" s="152">
        <v>92100</v>
      </c>
      <c r="J243" s="146" t="s">
        <v>246</v>
      </c>
      <c r="K243" s="152">
        <v>80200</v>
      </c>
      <c r="L243" s="153"/>
    </row>
    <row r="244" spans="1:12" ht="11.25" customHeight="1" x14ac:dyDescent="0.2">
      <c r="A244" s="144" t="s">
        <v>194</v>
      </c>
      <c r="B244" s="141"/>
      <c r="C244" s="152">
        <v>74000</v>
      </c>
      <c r="D244" s="146"/>
      <c r="E244" s="152">
        <v>44000</v>
      </c>
      <c r="F244" s="146"/>
      <c r="G244" s="152">
        <v>64400</v>
      </c>
      <c r="H244" s="146"/>
      <c r="I244" s="152">
        <v>57000</v>
      </c>
      <c r="J244" s="146"/>
      <c r="K244" s="152">
        <v>42000</v>
      </c>
      <c r="L244" s="153"/>
    </row>
    <row r="245" spans="1:12" ht="11.25" customHeight="1" x14ac:dyDescent="0.2">
      <c r="A245" s="144" t="s">
        <v>58</v>
      </c>
      <c r="B245" s="141"/>
      <c r="C245" s="152">
        <v>111400</v>
      </c>
      <c r="D245" s="146" t="s">
        <v>246</v>
      </c>
      <c r="E245" s="152">
        <v>64100</v>
      </c>
      <c r="F245" s="146" t="s">
        <v>246</v>
      </c>
      <c r="G245" s="152">
        <v>134200</v>
      </c>
      <c r="H245" s="146" t="s">
        <v>246</v>
      </c>
      <c r="I245" s="152">
        <v>142300</v>
      </c>
      <c r="J245" s="146" t="s">
        <v>246</v>
      </c>
      <c r="K245" s="152">
        <v>148100</v>
      </c>
      <c r="L245" s="153"/>
    </row>
    <row r="246" spans="1:12" ht="11.25" customHeight="1" x14ac:dyDescent="0.2">
      <c r="A246" s="144" t="s">
        <v>199</v>
      </c>
      <c r="B246" s="141"/>
      <c r="C246" s="152">
        <v>33000</v>
      </c>
      <c r="D246" s="146"/>
      <c r="E246" s="152">
        <v>23000</v>
      </c>
      <c r="F246" s="146"/>
      <c r="G246" s="152">
        <v>32500</v>
      </c>
      <c r="H246" s="146"/>
      <c r="I246" s="152">
        <v>43000</v>
      </c>
      <c r="J246" s="146"/>
      <c r="K246" s="152">
        <v>62000</v>
      </c>
      <c r="L246" s="153"/>
    </row>
    <row r="247" spans="1:12" ht="11.25" customHeight="1" x14ac:dyDescent="0.2">
      <c r="A247" s="144" t="s">
        <v>202</v>
      </c>
      <c r="B247" s="141"/>
      <c r="C247" s="147">
        <v>5000</v>
      </c>
      <c r="D247" s="170"/>
      <c r="E247" s="147">
        <v>5000</v>
      </c>
      <c r="F247" s="170"/>
      <c r="G247" s="147">
        <v>5000</v>
      </c>
      <c r="H247" s="170"/>
      <c r="I247" s="147">
        <v>5000</v>
      </c>
      <c r="J247" s="170"/>
      <c r="K247" s="147">
        <v>5000</v>
      </c>
      <c r="L247" s="170"/>
    </row>
    <row r="248" spans="1:12" ht="11.25" customHeight="1" x14ac:dyDescent="0.2">
      <c r="A248" s="149" t="s">
        <v>33</v>
      </c>
      <c r="B248" s="141"/>
      <c r="C248" s="195">
        <v>371000</v>
      </c>
      <c r="D248" s="194" t="s">
        <v>153</v>
      </c>
      <c r="E248" s="195">
        <v>160000</v>
      </c>
      <c r="F248" s="194" t="s">
        <v>153</v>
      </c>
      <c r="G248" s="195">
        <v>338000</v>
      </c>
      <c r="H248" s="194" t="s">
        <v>153</v>
      </c>
      <c r="I248" s="195">
        <v>339000</v>
      </c>
      <c r="J248" s="194" t="s">
        <v>153</v>
      </c>
      <c r="K248" s="195">
        <v>337000</v>
      </c>
      <c r="L248" s="137"/>
    </row>
    <row r="249" spans="1:12" ht="11.25" customHeight="1" x14ac:dyDescent="0.2">
      <c r="A249" s="233" t="s">
        <v>301</v>
      </c>
      <c r="B249" s="234"/>
      <c r="C249" s="235"/>
      <c r="D249" s="235"/>
      <c r="E249" s="235"/>
      <c r="F249" s="235"/>
      <c r="G249" s="235"/>
      <c r="H249" s="235"/>
      <c r="I249" s="235"/>
      <c r="J249" s="235"/>
      <c r="K249" s="235"/>
      <c r="L249" s="235"/>
    </row>
    <row r="250" spans="1:12" ht="11.25" customHeight="1" x14ac:dyDescent="0.2">
      <c r="A250" s="226" t="s">
        <v>302</v>
      </c>
      <c r="B250" s="226"/>
      <c r="C250" s="226"/>
      <c r="D250" s="226"/>
      <c r="E250" s="226"/>
      <c r="F250" s="226"/>
      <c r="G250" s="226"/>
      <c r="H250" s="226"/>
      <c r="I250" s="226"/>
      <c r="J250" s="226"/>
      <c r="K250" s="226"/>
      <c r="L250" s="226"/>
    </row>
    <row r="251" spans="1:12" ht="11.25" customHeight="1" x14ac:dyDescent="0.2">
      <c r="A251" s="226" t="s">
        <v>184</v>
      </c>
      <c r="B251" s="226"/>
      <c r="C251" s="226"/>
      <c r="D251" s="226"/>
      <c r="E251" s="226"/>
      <c r="F251" s="226"/>
      <c r="G251" s="226"/>
      <c r="H251" s="226"/>
      <c r="I251" s="226"/>
      <c r="J251" s="226"/>
      <c r="K251" s="226"/>
      <c r="L251" s="226"/>
    </row>
    <row r="252" spans="1:12" ht="11.25" customHeight="1" x14ac:dyDescent="0.2">
      <c r="A252" s="227"/>
      <c r="B252" s="227"/>
      <c r="C252" s="227"/>
      <c r="D252" s="227"/>
      <c r="E252" s="227"/>
      <c r="F252" s="227"/>
      <c r="G252" s="227"/>
      <c r="H252" s="227"/>
      <c r="I252" s="227"/>
      <c r="J252" s="227"/>
      <c r="K252" s="227"/>
      <c r="L252" s="227"/>
    </row>
    <row r="253" spans="1:12" ht="11.25" customHeight="1" x14ac:dyDescent="0.2">
      <c r="A253" s="226" t="s">
        <v>185</v>
      </c>
      <c r="B253" s="226"/>
      <c r="C253" s="226"/>
      <c r="D253" s="226"/>
      <c r="E253" s="226"/>
      <c r="F253" s="226"/>
      <c r="G253" s="226"/>
      <c r="H253" s="226"/>
      <c r="I253" s="226"/>
      <c r="J253" s="226"/>
      <c r="K253" s="226"/>
      <c r="L253" s="226"/>
    </row>
    <row r="254" spans="1:12" ht="11.25" customHeight="1" x14ac:dyDescent="0.2">
      <c r="A254" s="231"/>
      <c r="B254" s="231"/>
      <c r="C254" s="231"/>
      <c r="D254" s="231"/>
      <c r="E254" s="231"/>
      <c r="F254" s="231"/>
      <c r="G254" s="231"/>
      <c r="H254" s="231"/>
      <c r="I254" s="231"/>
      <c r="J254" s="231"/>
      <c r="K254" s="231"/>
      <c r="L254" s="231"/>
    </row>
    <row r="255" spans="1:12" ht="12.6" customHeight="1" x14ac:dyDescent="0.2">
      <c r="A255" s="133" t="s">
        <v>186</v>
      </c>
      <c r="B255" s="134"/>
      <c r="C255" s="135" t="s">
        <v>187</v>
      </c>
      <c r="D255" s="136"/>
      <c r="E255" s="135" t="s">
        <v>188</v>
      </c>
      <c r="F255" s="136"/>
      <c r="G255" s="135" t="s">
        <v>189</v>
      </c>
      <c r="H255" s="137"/>
      <c r="I255" s="135" t="s">
        <v>190</v>
      </c>
      <c r="J255" s="137"/>
      <c r="K255" s="135" t="s">
        <v>191</v>
      </c>
      <c r="L255" s="137"/>
    </row>
    <row r="256" spans="1:12" ht="12.6" customHeight="1" x14ac:dyDescent="0.2">
      <c r="A256" s="172" t="s">
        <v>281</v>
      </c>
      <c r="B256" s="141"/>
      <c r="C256" s="152"/>
      <c r="D256" s="153"/>
      <c r="E256" s="152"/>
      <c r="F256" s="153"/>
      <c r="G256" s="152"/>
      <c r="H256" s="153"/>
      <c r="I256" s="152"/>
      <c r="J256" s="153"/>
      <c r="K256" s="152"/>
      <c r="L256" s="153"/>
    </row>
    <row r="257" spans="1:12" ht="11.25" customHeight="1" x14ac:dyDescent="0.2">
      <c r="A257" s="144" t="s">
        <v>225</v>
      </c>
      <c r="B257" s="141"/>
      <c r="C257" s="152">
        <v>117053</v>
      </c>
      <c r="D257" s="146" t="s">
        <v>195</v>
      </c>
      <c r="E257" s="152">
        <v>31345</v>
      </c>
      <c r="F257" s="146" t="s">
        <v>195</v>
      </c>
      <c r="G257" s="152">
        <v>36000</v>
      </c>
      <c r="H257" s="146"/>
      <c r="I257" s="152">
        <v>36000</v>
      </c>
      <c r="J257" s="146"/>
      <c r="K257" s="152">
        <v>36000</v>
      </c>
      <c r="L257" s="146"/>
    </row>
    <row r="258" spans="1:12" ht="11.25" customHeight="1" x14ac:dyDescent="0.2">
      <c r="A258" s="144" t="s">
        <v>194</v>
      </c>
      <c r="B258" s="141"/>
      <c r="C258" s="154" t="s">
        <v>147</v>
      </c>
      <c r="D258" s="148" t="s">
        <v>153</v>
      </c>
      <c r="E258" s="154" t="s">
        <v>147</v>
      </c>
      <c r="F258" s="148" t="s">
        <v>153</v>
      </c>
      <c r="G258" s="154" t="s">
        <v>147</v>
      </c>
      <c r="H258" s="148" t="s">
        <v>153</v>
      </c>
      <c r="I258" s="154" t="s">
        <v>147</v>
      </c>
      <c r="J258" s="148" t="s">
        <v>153</v>
      </c>
      <c r="K258" s="154" t="s">
        <v>147</v>
      </c>
      <c r="L258" s="170"/>
    </row>
    <row r="259" spans="1:12" ht="11.25" customHeight="1" x14ac:dyDescent="0.2">
      <c r="A259" s="149" t="s">
        <v>33</v>
      </c>
      <c r="B259" s="146"/>
      <c r="C259" s="156">
        <v>117053</v>
      </c>
      <c r="D259" s="157" t="s">
        <v>246</v>
      </c>
      <c r="E259" s="156">
        <v>31345</v>
      </c>
      <c r="F259" s="157" t="s">
        <v>246</v>
      </c>
      <c r="G259" s="156">
        <v>36000</v>
      </c>
      <c r="H259" s="157" t="s">
        <v>153</v>
      </c>
      <c r="I259" s="156">
        <v>36000</v>
      </c>
      <c r="J259" s="157" t="s">
        <v>153</v>
      </c>
      <c r="K259" s="156">
        <v>36000</v>
      </c>
      <c r="L259" s="157"/>
    </row>
    <row r="260" spans="1:12" ht="12.6" customHeight="1" x14ac:dyDescent="0.2">
      <c r="A260" s="172" t="s">
        <v>282</v>
      </c>
      <c r="B260" s="141"/>
      <c r="C260" s="152"/>
      <c r="D260" s="153"/>
      <c r="E260" s="152"/>
      <c r="F260" s="153"/>
      <c r="G260" s="152"/>
      <c r="H260" s="153"/>
      <c r="I260" s="152"/>
      <c r="J260" s="153"/>
      <c r="K260" s="152"/>
      <c r="L260" s="153"/>
    </row>
    <row r="261" spans="1:12" ht="11.25" customHeight="1" x14ac:dyDescent="0.2">
      <c r="A261" s="144" t="s">
        <v>225</v>
      </c>
      <c r="B261" s="141"/>
      <c r="C261" s="176">
        <v>79840</v>
      </c>
      <c r="D261" s="146" t="s">
        <v>195</v>
      </c>
      <c r="E261" s="176">
        <v>41028</v>
      </c>
      <c r="F261" s="146" t="s">
        <v>195</v>
      </c>
      <c r="G261" s="176">
        <v>60000</v>
      </c>
      <c r="H261" s="146"/>
      <c r="I261" s="176">
        <v>60000</v>
      </c>
      <c r="J261" s="146"/>
      <c r="K261" s="176">
        <v>60000</v>
      </c>
      <c r="L261" s="146"/>
    </row>
    <row r="262" spans="1:12" ht="11.25" customHeight="1" x14ac:dyDescent="0.2">
      <c r="A262" s="144" t="s">
        <v>194</v>
      </c>
      <c r="B262" s="141"/>
      <c r="C262" s="181">
        <v>4500</v>
      </c>
      <c r="D262" s="148"/>
      <c r="E262" s="181">
        <v>4000</v>
      </c>
      <c r="F262" s="148"/>
      <c r="G262" s="181">
        <v>4000</v>
      </c>
      <c r="H262" s="148"/>
      <c r="I262" s="181">
        <v>4000</v>
      </c>
      <c r="J262" s="148"/>
      <c r="K262" s="181">
        <v>4000</v>
      </c>
      <c r="L262" s="148"/>
    </row>
    <row r="263" spans="1:12" ht="11.25" customHeight="1" x14ac:dyDescent="0.2">
      <c r="A263" s="149" t="s">
        <v>33</v>
      </c>
      <c r="B263" s="141"/>
      <c r="C263" s="139">
        <v>84300</v>
      </c>
      <c r="D263" s="140"/>
      <c r="E263" s="139">
        <v>45000</v>
      </c>
      <c r="F263" s="140"/>
      <c r="G263" s="139">
        <v>64000</v>
      </c>
      <c r="H263" s="140"/>
      <c r="I263" s="139">
        <v>64000</v>
      </c>
      <c r="J263" s="140"/>
      <c r="K263" s="139">
        <v>64000</v>
      </c>
      <c r="L263" s="140"/>
    </row>
    <row r="264" spans="1:12" ht="11.25" customHeight="1" x14ac:dyDescent="0.2">
      <c r="A264" s="172" t="s">
        <v>283</v>
      </c>
      <c r="B264" s="141"/>
      <c r="C264" s="142"/>
      <c r="D264" s="143"/>
      <c r="E264" s="142"/>
      <c r="F264" s="143"/>
      <c r="G264" s="142"/>
      <c r="H264" s="143"/>
      <c r="I264" s="142"/>
      <c r="J264" s="143"/>
      <c r="K264" s="142"/>
      <c r="L264" s="143"/>
    </row>
    <row r="265" spans="1:12" ht="11.25" customHeight="1" x14ac:dyDescent="0.2">
      <c r="A265" s="144" t="s">
        <v>198</v>
      </c>
      <c r="B265" s="141"/>
      <c r="C265" s="152">
        <v>362400</v>
      </c>
      <c r="D265" s="146"/>
      <c r="E265" s="152">
        <v>129400</v>
      </c>
      <c r="F265" s="146"/>
      <c r="G265" s="152">
        <v>280100</v>
      </c>
      <c r="H265" s="146"/>
      <c r="I265" s="152">
        <v>180500</v>
      </c>
      <c r="J265" s="146"/>
      <c r="K265" s="152">
        <v>151600</v>
      </c>
      <c r="L265" s="146" t="s">
        <v>195</v>
      </c>
    </row>
    <row r="266" spans="1:12" ht="11.25" customHeight="1" x14ac:dyDescent="0.2">
      <c r="A266" s="144" t="s">
        <v>284</v>
      </c>
      <c r="B266" s="141"/>
      <c r="C266" s="152">
        <v>89825</v>
      </c>
      <c r="D266" s="146"/>
      <c r="E266" s="152">
        <v>61449</v>
      </c>
      <c r="F266" s="146"/>
      <c r="G266" s="152">
        <v>102940</v>
      </c>
      <c r="H266" s="146" t="s">
        <v>153</v>
      </c>
      <c r="I266" s="152">
        <v>88903</v>
      </c>
      <c r="J266" s="146" t="s">
        <v>153</v>
      </c>
      <c r="K266" s="152">
        <v>119652</v>
      </c>
      <c r="L266" s="146"/>
    </row>
    <row r="267" spans="1:12" ht="11.25" customHeight="1" x14ac:dyDescent="0.2">
      <c r="A267" s="144" t="s">
        <v>194</v>
      </c>
      <c r="B267" s="141"/>
      <c r="C267" s="152">
        <v>152800</v>
      </c>
      <c r="D267" s="146"/>
      <c r="E267" s="152">
        <v>150300</v>
      </c>
      <c r="F267" s="146"/>
      <c r="G267" s="152">
        <v>195500</v>
      </c>
      <c r="H267" s="146"/>
      <c r="I267" s="152">
        <v>150900</v>
      </c>
      <c r="J267" s="146"/>
      <c r="K267" s="152">
        <v>119400</v>
      </c>
      <c r="L267" s="146" t="s">
        <v>195</v>
      </c>
    </row>
    <row r="268" spans="1:12" ht="11.25" customHeight="1" x14ac:dyDescent="0.2">
      <c r="A268" s="144" t="s">
        <v>58</v>
      </c>
      <c r="B268" s="141"/>
      <c r="C268" s="152">
        <v>894900</v>
      </c>
      <c r="D268" s="146"/>
      <c r="E268" s="152">
        <v>741900</v>
      </c>
      <c r="F268" s="146"/>
      <c r="G268" s="152">
        <v>940400</v>
      </c>
      <c r="H268" s="146"/>
      <c r="I268" s="152">
        <v>843500</v>
      </c>
      <c r="J268" s="146"/>
      <c r="K268" s="152">
        <v>724600</v>
      </c>
      <c r="L268" s="146" t="s">
        <v>195</v>
      </c>
    </row>
    <row r="269" spans="1:12" ht="12" customHeight="1" x14ac:dyDescent="0.2">
      <c r="A269" s="144" t="s">
        <v>218</v>
      </c>
      <c r="B269" s="141"/>
      <c r="C269" s="152">
        <v>23000</v>
      </c>
      <c r="D269" s="146"/>
      <c r="E269" s="152">
        <v>23900</v>
      </c>
      <c r="F269" s="146"/>
      <c r="G269" s="152">
        <v>28500</v>
      </c>
      <c r="H269" s="146"/>
      <c r="I269" s="152">
        <v>25100</v>
      </c>
      <c r="J269" s="146" t="s">
        <v>153</v>
      </c>
      <c r="K269" s="152">
        <v>25000</v>
      </c>
      <c r="L269" s="146"/>
    </row>
    <row r="270" spans="1:12" ht="12" customHeight="1" x14ac:dyDescent="0.2">
      <c r="A270" s="149" t="s">
        <v>203</v>
      </c>
      <c r="B270" s="141"/>
      <c r="C270" s="156">
        <v>1520000</v>
      </c>
      <c r="D270" s="157"/>
      <c r="E270" s="156">
        <v>1110000</v>
      </c>
      <c r="F270" s="157"/>
      <c r="G270" s="156">
        <v>1550000</v>
      </c>
      <c r="H270" s="157"/>
      <c r="I270" s="156">
        <v>1290000</v>
      </c>
      <c r="J270" s="157" t="s">
        <v>153</v>
      </c>
      <c r="K270" s="156">
        <v>1140000</v>
      </c>
      <c r="L270" s="174"/>
    </row>
    <row r="271" spans="1:12" ht="12.6" customHeight="1" x14ac:dyDescent="0.2">
      <c r="A271" s="134" t="s">
        <v>321</v>
      </c>
      <c r="B271" s="141"/>
      <c r="C271" s="152"/>
      <c r="D271" s="153"/>
      <c r="E271" s="152"/>
      <c r="F271" s="153"/>
      <c r="G271" s="152"/>
      <c r="H271" s="153"/>
      <c r="I271" s="152"/>
      <c r="J271" s="153"/>
      <c r="K271" s="152"/>
      <c r="L271" s="153"/>
    </row>
    <row r="272" spans="1:12" ht="11.25" customHeight="1" x14ac:dyDescent="0.2">
      <c r="A272" s="144" t="s">
        <v>208</v>
      </c>
      <c r="B272" s="141"/>
      <c r="C272" s="176" t="s">
        <v>149</v>
      </c>
      <c r="D272" s="153"/>
      <c r="E272" s="176" t="s">
        <v>149</v>
      </c>
      <c r="F272" s="153"/>
      <c r="G272" s="145" t="s">
        <v>147</v>
      </c>
      <c r="H272" s="146"/>
      <c r="I272" s="145" t="s">
        <v>147</v>
      </c>
      <c r="J272" s="153"/>
      <c r="K272" s="145" t="s">
        <v>147</v>
      </c>
      <c r="L272" s="153"/>
    </row>
    <row r="273" spans="1:12" ht="11.25" customHeight="1" x14ac:dyDescent="0.2">
      <c r="A273" s="144" t="s">
        <v>194</v>
      </c>
      <c r="B273" s="141"/>
      <c r="C273" s="152">
        <v>248000</v>
      </c>
      <c r="D273" s="146"/>
      <c r="E273" s="152">
        <v>194000</v>
      </c>
      <c r="F273" s="146"/>
      <c r="G273" s="152">
        <v>246000</v>
      </c>
      <c r="H273" s="146" t="s">
        <v>153</v>
      </c>
      <c r="I273" s="176" t="s">
        <v>149</v>
      </c>
      <c r="J273" s="146"/>
      <c r="K273" s="176" t="s">
        <v>149</v>
      </c>
      <c r="L273" s="146"/>
    </row>
    <row r="274" spans="1:12" ht="11.25" customHeight="1" x14ac:dyDescent="0.2">
      <c r="A274" s="144" t="s">
        <v>322</v>
      </c>
      <c r="B274" s="141"/>
      <c r="C274" s="176" t="s">
        <v>149</v>
      </c>
      <c r="D274" s="153"/>
      <c r="E274" s="176" t="s">
        <v>149</v>
      </c>
      <c r="F274" s="153"/>
      <c r="G274" s="176" t="s">
        <v>149</v>
      </c>
      <c r="H274" s="146"/>
      <c r="I274" s="176" t="s">
        <v>149</v>
      </c>
      <c r="J274" s="153"/>
      <c r="K274" s="176" t="s">
        <v>149</v>
      </c>
      <c r="L274" s="153"/>
    </row>
    <row r="275" spans="1:12" ht="11.25" customHeight="1" x14ac:dyDescent="0.2">
      <c r="A275" s="149" t="s">
        <v>33</v>
      </c>
      <c r="B275" s="141"/>
      <c r="C275" s="187" t="s">
        <v>149</v>
      </c>
      <c r="D275" s="140"/>
      <c r="E275" s="187" t="s">
        <v>149</v>
      </c>
      <c r="F275" s="140"/>
      <c r="G275" s="187" t="s">
        <v>149</v>
      </c>
      <c r="H275" s="140"/>
      <c r="I275" s="187" t="s">
        <v>149</v>
      </c>
      <c r="J275" s="140"/>
      <c r="K275" s="187" t="s">
        <v>149</v>
      </c>
      <c r="L275" s="140"/>
    </row>
    <row r="276" spans="1:12" ht="11.25" customHeight="1" x14ac:dyDescent="0.2">
      <c r="A276" s="134" t="s">
        <v>285</v>
      </c>
      <c r="B276" s="141"/>
      <c r="C276" s="169" t="s">
        <v>147</v>
      </c>
      <c r="D276" s="151"/>
      <c r="E276" s="169" t="s">
        <v>147</v>
      </c>
      <c r="F276" s="168"/>
      <c r="G276" s="169" t="s">
        <v>147</v>
      </c>
      <c r="H276" s="151"/>
      <c r="I276" s="169" t="s">
        <v>147</v>
      </c>
      <c r="J276" s="168"/>
      <c r="K276" s="169">
        <v>1700</v>
      </c>
      <c r="L276" s="151"/>
    </row>
    <row r="277" spans="1:12" ht="12.6" customHeight="1" x14ac:dyDescent="0.2">
      <c r="A277" s="134" t="s">
        <v>286</v>
      </c>
      <c r="B277" s="141"/>
      <c r="C277" s="152"/>
      <c r="D277" s="153"/>
      <c r="E277" s="152"/>
      <c r="F277" s="153"/>
      <c r="G277" s="152"/>
      <c r="H277" s="153"/>
      <c r="I277" s="152"/>
      <c r="J277" s="153"/>
      <c r="K277" s="152"/>
      <c r="L277" s="153"/>
    </row>
    <row r="278" spans="1:12" ht="11.25" customHeight="1" x14ac:dyDescent="0.2">
      <c r="A278" s="144" t="s">
        <v>234</v>
      </c>
      <c r="B278" s="141"/>
      <c r="C278" s="152">
        <v>20000</v>
      </c>
      <c r="D278" s="146"/>
      <c r="E278" s="152">
        <v>15800</v>
      </c>
      <c r="F278" s="146"/>
      <c r="G278" s="152">
        <v>5300</v>
      </c>
      <c r="H278" s="146"/>
      <c r="I278" s="152">
        <v>12000</v>
      </c>
      <c r="J278" s="146" t="s">
        <v>195</v>
      </c>
      <c r="K278" s="152">
        <v>9000</v>
      </c>
      <c r="L278" s="146" t="s">
        <v>195</v>
      </c>
    </row>
    <row r="279" spans="1:12" ht="11.25" customHeight="1" x14ac:dyDescent="0.2">
      <c r="A279" s="144" t="s">
        <v>64</v>
      </c>
      <c r="B279" s="141"/>
      <c r="C279" s="152">
        <v>42300</v>
      </c>
      <c r="D279" s="146"/>
      <c r="E279" s="152">
        <v>40113</v>
      </c>
      <c r="F279" s="146"/>
      <c r="G279" s="152">
        <v>45200</v>
      </c>
      <c r="H279" s="146"/>
      <c r="I279" s="152">
        <v>51800</v>
      </c>
      <c r="J279" s="146"/>
      <c r="K279" s="152">
        <v>31300</v>
      </c>
      <c r="L279" s="146"/>
    </row>
    <row r="280" spans="1:12" ht="11.25" customHeight="1" x14ac:dyDescent="0.2">
      <c r="A280" s="144" t="s">
        <v>194</v>
      </c>
      <c r="B280" s="141"/>
      <c r="C280" s="152">
        <v>88000</v>
      </c>
      <c r="D280" s="146"/>
      <c r="E280" s="152">
        <v>52100</v>
      </c>
      <c r="F280" s="146"/>
      <c r="G280" s="152">
        <v>76800</v>
      </c>
      <c r="H280" s="146"/>
      <c r="I280" s="152">
        <v>70000</v>
      </c>
      <c r="J280" s="146"/>
      <c r="K280" s="152">
        <v>81000</v>
      </c>
      <c r="L280" s="146"/>
    </row>
    <row r="281" spans="1:12" ht="11.25" customHeight="1" x14ac:dyDescent="0.2">
      <c r="A281" s="144" t="s">
        <v>237</v>
      </c>
      <c r="B281" s="141"/>
      <c r="C281" s="147">
        <v>52000</v>
      </c>
      <c r="D281" s="148"/>
      <c r="E281" s="147">
        <v>45800</v>
      </c>
      <c r="F281" s="148"/>
      <c r="G281" s="147">
        <v>16500</v>
      </c>
      <c r="H281" s="148"/>
      <c r="I281" s="147">
        <v>24000</v>
      </c>
      <c r="J281" s="148" t="s">
        <v>195</v>
      </c>
      <c r="K281" s="147">
        <v>14200</v>
      </c>
      <c r="L281" s="148" t="s">
        <v>195</v>
      </c>
    </row>
    <row r="282" spans="1:12" ht="11.25" customHeight="1" x14ac:dyDescent="0.2">
      <c r="A282" s="149" t="s">
        <v>33</v>
      </c>
      <c r="B282" s="141"/>
      <c r="C282" s="156">
        <v>202000</v>
      </c>
      <c r="D282" s="157"/>
      <c r="E282" s="156">
        <v>154000</v>
      </c>
      <c r="F282" s="157"/>
      <c r="G282" s="156">
        <v>144000</v>
      </c>
      <c r="H282" s="157"/>
      <c r="I282" s="156">
        <v>158000</v>
      </c>
      <c r="J282" s="157"/>
      <c r="K282" s="156">
        <v>136000</v>
      </c>
      <c r="L282" s="157"/>
    </row>
    <row r="283" spans="1:12" ht="11.25" customHeight="1" x14ac:dyDescent="0.2">
      <c r="A283" s="134" t="s">
        <v>287</v>
      </c>
      <c r="B283" s="141"/>
      <c r="C283" s="152"/>
      <c r="D283" s="153"/>
      <c r="E283" s="152"/>
      <c r="F283" s="153"/>
      <c r="G283" s="152"/>
      <c r="H283" s="153"/>
      <c r="I283" s="152"/>
      <c r="J283" s="153"/>
      <c r="K283" s="152"/>
      <c r="L283" s="153"/>
    </row>
    <row r="284" spans="1:12" ht="11.25" customHeight="1" x14ac:dyDescent="0.2">
      <c r="A284" s="144" t="s">
        <v>225</v>
      </c>
      <c r="B284" s="141"/>
      <c r="C284" s="152">
        <v>145430</v>
      </c>
      <c r="D284" s="146"/>
      <c r="E284" s="152">
        <v>72223</v>
      </c>
      <c r="F284" s="146"/>
      <c r="G284" s="152">
        <v>146000</v>
      </c>
      <c r="H284" s="146" t="s">
        <v>210</v>
      </c>
      <c r="I284" s="152">
        <v>140000</v>
      </c>
      <c r="J284" s="146" t="s">
        <v>210</v>
      </c>
      <c r="K284" s="152">
        <v>137534</v>
      </c>
      <c r="L284" s="146" t="s">
        <v>212</v>
      </c>
    </row>
    <row r="285" spans="1:12" ht="11.25" customHeight="1" x14ac:dyDescent="0.2">
      <c r="A285" s="144" t="s">
        <v>209</v>
      </c>
      <c r="B285" s="141"/>
      <c r="C285" s="176">
        <v>1612</v>
      </c>
      <c r="D285" s="146"/>
      <c r="E285" s="176">
        <v>603</v>
      </c>
      <c r="F285" s="146"/>
      <c r="G285" s="176" t="s">
        <v>147</v>
      </c>
      <c r="H285" s="146"/>
      <c r="I285" s="176" t="s">
        <v>147</v>
      </c>
      <c r="J285" s="146"/>
      <c r="K285" s="176" t="s">
        <v>147</v>
      </c>
      <c r="L285" s="146"/>
    </row>
    <row r="286" spans="1:12" ht="11.25" customHeight="1" x14ac:dyDescent="0.2">
      <c r="A286" s="149" t="s">
        <v>33</v>
      </c>
      <c r="B286" s="141"/>
      <c r="C286" s="156">
        <v>147042</v>
      </c>
      <c r="D286" s="157"/>
      <c r="E286" s="156">
        <v>72826</v>
      </c>
      <c r="F286" s="157"/>
      <c r="G286" s="156">
        <v>146000</v>
      </c>
      <c r="H286" s="157" t="s">
        <v>210</v>
      </c>
      <c r="I286" s="156">
        <v>140000</v>
      </c>
      <c r="J286" s="157" t="s">
        <v>210</v>
      </c>
      <c r="K286" s="156">
        <v>137534</v>
      </c>
      <c r="L286" s="157" t="s">
        <v>212</v>
      </c>
    </row>
    <row r="287" spans="1:12" ht="11.25" customHeight="1" x14ac:dyDescent="0.2">
      <c r="A287" s="175" t="s">
        <v>25</v>
      </c>
      <c r="B287" s="141"/>
      <c r="C287" s="152">
        <v>37600000</v>
      </c>
      <c r="D287" s="146" t="s">
        <v>153</v>
      </c>
      <c r="E287" s="152">
        <v>38300000</v>
      </c>
      <c r="F287" s="146" t="s">
        <v>153</v>
      </c>
      <c r="G287" s="152">
        <v>45800000</v>
      </c>
      <c r="H287" s="146" t="s">
        <v>153</v>
      </c>
      <c r="I287" s="152">
        <v>48300000</v>
      </c>
      <c r="J287" s="146" t="s">
        <v>153</v>
      </c>
      <c r="K287" s="152">
        <v>47900000</v>
      </c>
      <c r="L287" s="146"/>
    </row>
    <row r="288" spans="1:12" ht="11.25" customHeight="1" x14ac:dyDescent="0.2">
      <c r="A288" s="149" t="s">
        <v>288</v>
      </c>
      <c r="B288" s="141"/>
      <c r="C288" s="152"/>
      <c r="D288" s="153"/>
      <c r="E288" s="152"/>
      <c r="F288" s="153"/>
      <c r="G288" s="152"/>
      <c r="H288" s="153"/>
      <c r="I288" s="152"/>
      <c r="J288" s="153"/>
      <c r="K288" s="152"/>
      <c r="L288" s="153"/>
    </row>
    <row r="289" spans="1:12" ht="11.25" customHeight="1" x14ac:dyDescent="0.2">
      <c r="A289" s="180" t="s">
        <v>223</v>
      </c>
      <c r="B289" s="141"/>
      <c r="C289" s="152"/>
      <c r="D289" s="153"/>
      <c r="E289" s="152"/>
      <c r="F289" s="153"/>
      <c r="G289" s="152"/>
      <c r="H289" s="153"/>
      <c r="I289" s="152"/>
      <c r="J289" s="153"/>
      <c r="K289" s="152"/>
      <c r="L289" s="153"/>
    </row>
    <row r="290" spans="1:12" ht="11.25" customHeight="1" x14ac:dyDescent="0.2">
      <c r="A290" s="182" t="s">
        <v>198</v>
      </c>
      <c r="B290" s="141"/>
      <c r="C290" s="152">
        <v>719000</v>
      </c>
      <c r="D290" s="146"/>
      <c r="E290" s="152">
        <v>440000</v>
      </c>
      <c r="F290" s="146"/>
      <c r="G290" s="152">
        <v>522000</v>
      </c>
      <c r="H290" s="146" t="s">
        <v>153</v>
      </c>
      <c r="I290" s="152">
        <v>497000</v>
      </c>
      <c r="J290" s="146" t="s">
        <v>153</v>
      </c>
      <c r="K290" s="152">
        <v>516000</v>
      </c>
      <c r="L290" s="153"/>
    </row>
    <row r="291" spans="1:12" ht="11.25" customHeight="1" x14ac:dyDescent="0.2">
      <c r="A291" s="182" t="s">
        <v>272</v>
      </c>
      <c r="B291" s="141"/>
      <c r="C291" s="152">
        <v>7000</v>
      </c>
      <c r="D291" s="146"/>
      <c r="E291" s="152">
        <v>6500</v>
      </c>
      <c r="F291" s="146"/>
      <c r="G291" s="152">
        <v>5500</v>
      </c>
      <c r="H291" s="153"/>
      <c r="I291" s="152">
        <v>6000</v>
      </c>
      <c r="J291" s="146" t="s">
        <v>153</v>
      </c>
      <c r="K291" s="152">
        <v>6000</v>
      </c>
      <c r="L291" s="153"/>
    </row>
    <row r="292" spans="1:12" ht="11.25" customHeight="1" x14ac:dyDescent="0.2">
      <c r="A292" s="182" t="s">
        <v>202</v>
      </c>
      <c r="B292" s="141"/>
      <c r="C292" s="152">
        <v>53500</v>
      </c>
      <c r="D292" s="153"/>
      <c r="E292" s="152">
        <v>33000</v>
      </c>
      <c r="F292" s="153"/>
      <c r="G292" s="152">
        <v>33600</v>
      </c>
      <c r="H292" s="153"/>
      <c r="I292" s="152">
        <v>3600</v>
      </c>
      <c r="J292" s="146" t="s">
        <v>153</v>
      </c>
      <c r="K292" s="152">
        <v>3600</v>
      </c>
      <c r="L292" s="153"/>
    </row>
    <row r="293" spans="1:12" ht="11.25" customHeight="1" x14ac:dyDescent="0.2">
      <c r="A293" s="180" t="s">
        <v>224</v>
      </c>
      <c r="B293" s="141"/>
      <c r="C293" s="152"/>
      <c r="D293" s="153"/>
      <c r="E293" s="152"/>
      <c r="F293" s="153"/>
      <c r="G293" s="152"/>
      <c r="H293" s="153"/>
      <c r="I293" s="152"/>
      <c r="J293" s="153"/>
      <c r="K293" s="152"/>
      <c r="L293" s="153"/>
    </row>
    <row r="294" spans="1:12" ht="12" customHeight="1" x14ac:dyDescent="0.2">
      <c r="A294" s="182" t="s">
        <v>255</v>
      </c>
      <c r="B294" s="141"/>
      <c r="C294" s="152">
        <v>8060000</v>
      </c>
      <c r="D294" s="146" t="s">
        <v>153</v>
      </c>
      <c r="E294" s="152">
        <v>7020000</v>
      </c>
      <c r="F294" s="146" t="s">
        <v>153</v>
      </c>
      <c r="G294" s="152">
        <v>9300000</v>
      </c>
      <c r="H294" s="146" t="s">
        <v>153</v>
      </c>
      <c r="I294" s="152">
        <v>9320000</v>
      </c>
      <c r="J294" s="146" t="s">
        <v>153</v>
      </c>
      <c r="K294" s="152">
        <v>8980000</v>
      </c>
      <c r="L294" s="153"/>
    </row>
    <row r="295" spans="1:12" ht="11.25" customHeight="1" x14ac:dyDescent="0.2">
      <c r="A295" s="182" t="s">
        <v>209</v>
      </c>
      <c r="B295" s="141"/>
      <c r="C295" s="152">
        <v>151000</v>
      </c>
      <c r="D295" s="146"/>
      <c r="E295" s="152">
        <v>76400</v>
      </c>
      <c r="F295" s="146"/>
      <c r="G295" s="152">
        <v>176000</v>
      </c>
      <c r="H295" s="146" t="s">
        <v>153</v>
      </c>
      <c r="I295" s="152">
        <v>159000</v>
      </c>
      <c r="J295" s="146" t="s">
        <v>153</v>
      </c>
      <c r="K295" s="152">
        <v>181000</v>
      </c>
      <c r="L295" s="153"/>
    </row>
    <row r="296" spans="1:12" ht="11.25" customHeight="1" x14ac:dyDescent="0.2">
      <c r="A296" s="182" t="s">
        <v>198</v>
      </c>
      <c r="B296" s="141"/>
      <c r="C296" s="152">
        <v>5130000</v>
      </c>
      <c r="D296" s="146" t="s">
        <v>153</v>
      </c>
      <c r="E296" s="152">
        <v>4010000</v>
      </c>
      <c r="F296" s="146" t="s">
        <v>153</v>
      </c>
      <c r="G296" s="152">
        <v>5170000</v>
      </c>
      <c r="H296" s="146" t="s">
        <v>153</v>
      </c>
      <c r="I296" s="152">
        <v>5750000</v>
      </c>
      <c r="J296" s="146" t="s">
        <v>153</v>
      </c>
      <c r="K296" s="152">
        <v>5860000</v>
      </c>
      <c r="L296" s="153"/>
    </row>
    <row r="297" spans="1:12" ht="11.25" customHeight="1" x14ac:dyDescent="0.2">
      <c r="A297" s="182" t="s">
        <v>63</v>
      </c>
      <c r="B297" s="141"/>
      <c r="C297" s="152">
        <v>109000</v>
      </c>
      <c r="D297" s="146"/>
      <c r="E297" s="152">
        <v>112000</v>
      </c>
      <c r="F297" s="146"/>
      <c r="G297" s="152">
        <v>115000</v>
      </c>
      <c r="H297" s="146"/>
      <c r="I297" s="152">
        <v>84100</v>
      </c>
      <c r="J297" s="146" t="s">
        <v>153</v>
      </c>
      <c r="K297" s="152">
        <v>109000</v>
      </c>
      <c r="L297" s="146"/>
    </row>
    <row r="298" spans="1:12" ht="12" customHeight="1" x14ac:dyDescent="0.2">
      <c r="A298" s="182" t="s">
        <v>289</v>
      </c>
      <c r="B298" s="141"/>
      <c r="C298" s="152">
        <v>1670000</v>
      </c>
      <c r="D298" s="146" t="s">
        <v>153</v>
      </c>
      <c r="E298" s="152">
        <v>1600000</v>
      </c>
      <c r="F298" s="146" t="s">
        <v>153</v>
      </c>
      <c r="G298" s="152">
        <v>2070000</v>
      </c>
      <c r="H298" s="146" t="s">
        <v>153</v>
      </c>
      <c r="I298" s="152">
        <v>2430000</v>
      </c>
      <c r="J298" s="146" t="s">
        <v>153</v>
      </c>
      <c r="K298" s="152">
        <v>2730000</v>
      </c>
      <c r="L298" s="153"/>
    </row>
    <row r="299" spans="1:12" ht="11.25" customHeight="1" x14ac:dyDescent="0.2">
      <c r="A299" s="182" t="s">
        <v>213</v>
      </c>
      <c r="B299" s="141"/>
      <c r="C299" s="152">
        <v>60900</v>
      </c>
      <c r="D299" s="146" t="s">
        <v>153</v>
      </c>
      <c r="E299" s="152">
        <v>41800</v>
      </c>
      <c r="F299" s="146" t="s">
        <v>153</v>
      </c>
      <c r="G299" s="152">
        <v>59700</v>
      </c>
      <c r="H299" s="146" t="s">
        <v>153</v>
      </c>
      <c r="I299" s="152">
        <v>60700</v>
      </c>
      <c r="J299" s="146" t="s">
        <v>153</v>
      </c>
      <c r="K299" s="152">
        <v>60700</v>
      </c>
      <c r="L299" s="153"/>
    </row>
    <row r="300" spans="1:12" ht="11.25" customHeight="1" x14ac:dyDescent="0.2">
      <c r="A300" s="182" t="s">
        <v>194</v>
      </c>
      <c r="B300" s="141"/>
      <c r="C300" s="152">
        <v>7320000</v>
      </c>
      <c r="D300" s="146" t="s">
        <v>153</v>
      </c>
      <c r="E300" s="152">
        <v>7280000</v>
      </c>
      <c r="F300" s="146" t="s">
        <v>153</v>
      </c>
      <c r="G300" s="152">
        <v>7890000</v>
      </c>
      <c r="H300" s="146" t="s">
        <v>153</v>
      </c>
      <c r="I300" s="152">
        <v>7820000</v>
      </c>
      <c r="J300" s="146" t="s">
        <v>153</v>
      </c>
      <c r="K300" s="152">
        <v>7930000</v>
      </c>
      <c r="L300" s="146"/>
    </row>
    <row r="301" spans="1:12" ht="12" customHeight="1" x14ac:dyDescent="0.2">
      <c r="A301" s="182" t="s">
        <v>279</v>
      </c>
      <c r="B301" s="141"/>
      <c r="C301" s="152">
        <v>37000</v>
      </c>
      <c r="D301" s="146"/>
      <c r="E301" s="152">
        <v>27300</v>
      </c>
      <c r="F301" s="146"/>
      <c r="G301" s="152">
        <v>38900</v>
      </c>
      <c r="H301" s="146"/>
      <c r="I301" s="152">
        <v>39200</v>
      </c>
      <c r="J301" s="146" t="s">
        <v>153</v>
      </c>
      <c r="K301" s="152">
        <v>37200</v>
      </c>
      <c r="L301" s="146"/>
    </row>
    <row r="302" spans="1:12" ht="11.25" customHeight="1" x14ac:dyDescent="0.2">
      <c r="A302" s="182" t="s">
        <v>58</v>
      </c>
      <c r="B302" s="141"/>
      <c r="C302" s="152">
        <v>8660000</v>
      </c>
      <c r="D302" s="146" t="s">
        <v>153</v>
      </c>
      <c r="E302" s="152">
        <v>8590000</v>
      </c>
      <c r="F302" s="146" t="s">
        <v>153</v>
      </c>
      <c r="G302" s="152">
        <v>10100000</v>
      </c>
      <c r="H302" s="146" t="s">
        <v>153</v>
      </c>
      <c r="I302" s="152">
        <v>11400000</v>
      </c>
      <c r="J302" s="146" t="s">
        <v>153</v>
      </c>
      <c r="K302" s="152">
        <v>11400000</v>
      </c>
      <c r="L302" s="153"/>
    </row>
    <row r="303" spans="1:12" ht="11.25" customHeight="1" x14ac:dyDescent="0.2">
      <c r="A303" s="182" t="s">
        <v>199</v>
      </c>
      <c r="B303" s="141"/>
      <c r="C303" s="152">
        <v>1770000</v>
      </c>
      <c r="D303" s="146" t="s">
        <v>153</v>
      </c>
      <c r="E303" s="152">
        <v>1550000</v>
      </c>
      <c r="F303" s="146" t="s">
        <v>153</v>
      </c>
      <c r="G303" s="152">
        <v>1800000</v>
      </c>
      <c r="H303" s="146" t="s">
        <v>153</v>
      </c>
      <c r="I303" s="152">
        <v>1760000</v>
      </c>
      <c r="J303" s="146" t="s">
        <v>153</v>
      </c>
      <c r="K303" s="152">
        <v>2230000</v>
      </c>
      <c r="L303" s="146"/>
    </row>
    <row r="304" spans="1:12" ht="12" customHeight="1" x14ac:dyDescent="0.2">
      <c r="A304" s="182" t="s">
        <v>315</v>
      </c>
      <c r="B304" s="172"/>
      <c r="C304" s="147">
        <v>3830000</v>
      </c>
      <c r="D304" s="148" t="s">
        <v>153</v>
      </c>
      <c r="E304" s="147">
        <v>7470000</v>
      </c>
      <c r="F304" s="148" t="s">
        <v>153</v>
      </c>
      <c r="G304" s="147">
        <v>8530000</v>
      </c>
      <c r="H304" s="148" t="s">
        <v>153</v>
      </c>
      <c r="I304" s="147">
        <v>8940000</v>
      </c>
      <c r="J304" s="148" t="s">
        <v>153</v>
      </c>
      <c r="K304" s="147">
        <v>7890000</v>
      </c>
      <c r="L304" s="148"/>
    </row>
    <row r="305" spans="1:12" ht="11.25" customHeight="1" x14ac:dyDescent="0.2">
      <c r="A305" s="236" t="s">
        <v>316</v>
      </c>
      <c r="B305" s="236"/>
      <c r="C305" s="236"/>
      <c r="D305" s="236"/>
      <c r="E305" s="236"/>
      <c r="F305" s="236"/>
      <c r="G305" s="236"/>
      <c r="H305" s="236"/>
      <c r="I305" s="236"/>
      <c r="J305" s="236"/>
      <c r="K305" s="236"/>
      <c r="L305" s="236"/>
    </row>
    <row r="306" spans="1:12" ht="11.25" customHeight="1" x14ac:dyDescent="0.2">
      <c r="A306" s="230" t="s">
        <v>307</v>
      </c>
      <c r="B306" s="230"/>
      <c r="C306" s="230"/>
      <c r="D306" s="230"/>
      <c r="E306" s="230"/>
      <c r="F306" s="230"/>
      <c r="G306" s="230"/>
      <c r="H306" s="230"/>
      <c r="I306" s="230"/>
      <c r="J306" s="230"/>
      <c r="K306" s="230"/>
      <c r="L306" s="230"/>
    </row>
    <row r="307" spans="1:12" ht="11.25" customHeight="1" x14ac:dyDescent="0.2">
      <c r="A307" s="232" t="s">
        <v>317</v>
      </c>
      <c r="B307" s="232"/>
      <c r="C307" s="232"/>
      <c r="D307" s="232"/>
      <c r="E307" s="232"/>
      <c r="F307" s="232"/>
      <c r="G307" s="232"/>
      <c r="H307" s="232"/>
      <c r="I307" s="232"/>
      <c r="J307" s="232"/>
      <c r="K307" s="232"/>
      <c r="L307" s="232"/>
    </row>
    <row r="308" spans="1:12" s="185" customFormat="1" ht="11.25" customHeight="1" x14ac:dyDescent="0.2">
      <c r="A308" s="236" t="s">
        <v>303</v>
      </c>
      <c r="B308" s="236"/>
      <c r="C308" s="236"/>
      <c r="D308" s="236"/>
      <c r="E308" s="236"/>
      <c r="F308" s="236"/>
      <c r="G308" s="236"/>
      <c r="H308" s="236"/>
      <c r="I308" s="236"/>
      <c r="J308" s="236"/>
      <c r="K308" s="236"/>
      <c r="L308" s="236"/>
    </row>
    <row r="309" spans="1:12" ht="11.25" customHeight="1" x14ac:dyDescent="0.2">
      <c r="A309" s="232" t="s">
        <v>304</v>
      </c>
      <c r="B309" s="232"/>
      <c r="C309" s="232"/>
      <c r="D309" s="232"/>
      <c r="E309" s="232"/>
      <c r="F309" s="232"/>
      <c r="G309" s="232"/>
      <c r="H309" s="232"/>
      <c r="I309" s="232"/>
      <c r="J309" s="232"/>
      <c r="K309" s="232"/>
      <c r="L309" s="232"/>
    </row>
    <row r="310" spans="1:12" ht="11.25" customHeight="1" x14ac:dyDescent="0.2">
      <c r="A310" s="232" t="s">
        <v>305</v>
      </c>
      <c r="B310" s="232"/>
      <c r="C310" s="232"/>
      <c r="D310" s="232"/>
      <c r="E310" s="232"/>
      <c r="F310" s="232"/>
      <c r="G310" s="232"/>
      <c r="H310" s="232"/>
      <c r="I310" s="232"/>
      <c r="J310" s="232"/>
      <c r="K310" s="232"/>
      <c r="L310" s="232"/>
    </row>
    <row r="311" spans="1:12" ht="11.25" customHeight="1" x14ac:dyDescent="0.2">
      <c r="A311" s="230" t="s">
        <v>290</v>
      </c>
      <c r="B311" s="230"/>
      <c r="C311" s="230"/>
      <c r="D311" s="230"/>
      <c r="E311" s="230"/>
      <c r="F311" s="230"/>
      <c r="G311" s="230"/>
      <c r="H311" s="230"/>
      <c r="I311" s="230"/>
      <c r="J311" s="230"/>
      <c r="K311" s="230"/>
      <c r="L311" s="230"/>
    </row>
    <row r="312" spans="1:12" ht="11.25" customHeight="1" x14ac:dyDescent="0.2">
      <c r="A312" s="227"/>
      <c r="B312" s="227"/>
      <c r="C312" s="227"/>
      <c r="D312" s="227"/>
      <c r="E312" s="227"/>
      <c r="F312" s="227"/>
      <c r="G312" s="227"/>
      <c r="H312" s="227"/>
      <c r="I312" s="227"/>
      <c r="J312" s="227"/>
      <c r="K312" s="227"/>
      <c r="L312" s="227"/>
    </row>
    <row r="313" spans="1:12" ht="11.25" customHeight="1" x14ac:dyDescent="0.2">
      <c r="A313" s="226" t="s">
        <v>302</v>
      </c>
      <c r="B313" s="226"/>
      <c r="C313" s="226"/>
      <c r="D313" s="226"/>
      <c r="E313" s="226"/>
      <c r="F313" s="226"/>
      <c r="G313" s="226"/>
      <c r="H313" s="226"/>
      <c r="I313" s="226"/>
      <c r="J313" s="226"/>
      <c r="K313" s="226"/>
      <c r="L313" s="226"/>
    </row>
    <row r="314" spans="1:12" ht="11.25" customHeight="1" x14ac:dyDescent="0.2">
      <c r="A314" s="226" t="s">
        <v>184</v>
      </c>
      <c r="B314" s="226"/>
      <c r="C314" s="226"/>
      <c r="D314" s="226"/>
      <c r="E314" s="226"/>
      <c r="F314" s="226"/>
      <c r="G314" s="226"/>
      <c r="H314" s="226"/>
      <c r="I314" s="226"/>
      <c r="J314" s="226"/>
      <c r="K314" s="226"/>
      <c r="L314" s="226"/>
    </row>
    <row r="315" spans="1:12" ht="11.25" customHeight="1" x14ac:dyDescent="0.2">
      <c r="A315" s="225"/>
      <c r="B315" s="225"/>
      <c r="C315" s="225"/>
      <c r="D315" s="225"/>
      <c r="E315" s="225"/>
      <c r="F315" s="225"/>
      <c r="G315" s="225"/>
      <c r="H315" s="225"/>
      <c r="I315" s="225"/>
      <c r="J315" s="225"/>
      <c r="K315" s="225"/>
      <c r="L315" s="225"/>
    </row>
    <row r="316" spans="1:12" ht="11.25" customHeight="1" x14ac:dyDescent="0.2">
      <c r="A316" s="197" t="s">
        <v>323</v>
      </c>
      <c r="B316" s="197"/>
      <c r="C316" s="197"/>
      <c r="D316" s="197"/>
      <c r="E316" s="197"/>
      <c r="F316" s="197"/>
      <c r="G316" s="197"/>
      <c r="H316" s="197"/>
      <c r="I316" s="197"/>
      <c r="J316" s="197"/>
      <c r="K316" s="197"/>
      <c r="L316" s="197"/>
    </row>
    <row r="317" spans="1:12" ht="11.25" customHeight="1" x14ac:dyDescent="0.2">
      <c r="A317" s="230" t="s">
        <v>291</v>
      </c>
      <c r="B317" s="230"/>
      <c r="C317" s="230"/>
      <c r="D317" s="230"/>
      <c r="E317" s="230"/>
      <c r="F317" s="230"/>
      <c r="G317" s="230"/>
      <c r="H317" s="230"/>
      <c r="I317" s="230"/>
      <c r="J317" s="230"/>
      <c r="K317" s="230"/>
      <c r="L317" s="230"/>
    </row>
    <row r="318" spans="1:12" ht="11.25" customHeight="1" x14ac:dyDescent="0.2">
      <c r="A318" s="230" t="s">
        <v>308</v>
      </c>
      <c r="B318" s="230"/>
      <c r="C318" s="230"/>
      <c r="D318" s="230"/>
      <c r="E318" s="230"/>
      <c r="F318" s="230"/>
      <c r="G318" s="230"/>
      <c r="H318" s="230"/>
      <c r="I318" s="230"/>
      <c r="J318" s="230"/>
      <c r="K318" s="230"/>
      <c r="L318" s="230"/>
    </row>
    <row r="319" spans="1:12" ht="11.25" customHeight="1" x14ac:dyDescent="0.2">
      <c r="A319" s="230" t="s">
        <v>292</v>
      </c>
      <c r="B319" s="230"/>
      <c r="C319" s="230"/>
      <c r="D319" s="230"/>
      <c r="E319" s="230"/>
      <c r="F319" s="230"/>
      <c r="G319" s="230"/>
      <c r="H319" s="230"/>
      <c r="I319" s="230"/>
      <c r="J319" s="230"/>
      <c r="K319" s="230"/>
      <c r="L319" s="230"/>
    </row>
    <row r="320" spans="1:12" ht="11.25" customHeight="1" x14ac:dyDescent="0.2">
      <c r="A320" s="230" t="s">
        <v>318</v>
      </c>
      <c r="B320" s="230"/>
      <c r="C320" s="230"/>
      <c r="D320" s="230"/>
      <c r="E320" s="230"/>
      <c r="F320" s="230"/>
      <c r="G320" s="230"/>
      <c r="H320" s="230"/>
      <c r="I320" s="230"/>
      <c r="J320" s="230"/>
      <c r="K320" s="230"/>
      <c r="L320" s="230"/>
    </row>
    <row r="321" spans="1:12" ht="11.25" customHeight="1" x14ac:dyDescent="0.2">
      <c r="A321" s="229" t="s">
        <v>324</v>
      </c>
      <c r="B321" s="229"/>
      <c r="C321" s="229"/>
      <c r="D321" s="229"/>
      <c r="E321" s="229"/>
      <c r="F321" s="229"/>
      <c r="G321" s="229"/>
      <c r="H321" s="229"/>
      <c r="I321" s="229"/>
      <c r="J321" s="229"/>
      <c r="K321" s="229"/>
      <c r="L321" s="229"/>
    </row>
    <row r="322" spans="1:12" ht="11.25" customHeight="1" x14ac:dyDescent="0.2">
      <c r="A322" s="228" t="s">
        <v>319</v>
      </c>
      <c r="B322" s="228"/>
      <c r="C322" s="228"/>
      <c r="D322" s="228"/>
      <c r="E322" s="228"/>
      <c r="F322" s="228"/>
      <c r="G322" s="228"/>
      <c r="H322" s="228"/>
      <c r="I322" s="228"/>
      <c r="J322" s="228"/>
      <c r="K322" s="228"/>
      <c r="L322" s="228"/>
    </row>
    <row r="323" spans="1:12" ht="11.25" customHeight="1" x14ac:dyDescent="0.2">
      <c r="A323" s="228" t="s">
        <v>320</v>
      </c>
      <c r="B323" s="229"/>
      <c r="C323" s="229"/>
      <c r="D323" s="229"/>
      <c r="E323" s="229"/>
      <c r="F323" s="229"/>
      <c r="G323" s="229"/>
      <c r="H323" s="229"/>
      <c r="I323" s="229"/>
      <c r="J323" s="229"/>
      <c r="K323" s="229"/>
      <c r="L323" s="229"/>
    </row>
    <row r="324" spans="1:12" ht="11.25" customHeight="1" x14ac:dyDescent="0.2">
      <c r="A324" s="230" t="s">
        <v>325</v>
      </c>
      <c r="B324" s="230"/>
      <c r="C324" s="230"/>
      <c r="D324" s="230"/>
      <c r="E324" s="230"/>
      <c r="F324" s="230"/>
      <c r="G324" s="230"/>
      <c r="H324" s="230"/>
      <c r="I324" s="230"/>
      <c r="J324" s="230"/>
      <c r="K324" s="230"/>
      <c r="L324" s="230"/>
    </row>
  </sheetData>
  <mergeCells count="55">
    <mergeCell ref="A312:L312"/>
    <mergeCell ref="A251:L251"/>
    <mergeCell ref="A252:L252"/>
    <mergeCell ref="A253:L253"/>
    <mergeCell ref="A254:L254"/>
    <mergeCell ref="A308:L308"/>
    <mergeCell ref="A309:L309"/>
    <mergeCell ref="A305:L305"/>
    <mergeCell ref="A306:L306"/>
    <mergeCell ref="A310:L310"/>
    <mergeCell ref="A184:L184"/>
    <mergeCell ref="A191:L191"/>
    <mergeCell ref="A192:L192"/>
    <mergeCell ref="A249:L249"/>
    <mergeCell ref="A250:L250"/>
    <mergeCell ref="A185:L185"/>
    <mergeCell ref="A187:L187"/>
    <mergeCell ref="A188:L188"/>
    <mergeCell ref="A189:L189"/>
    <mergeCell ref="A190:L190"/>
    <mergeCell ref="A121:L121"/>
    <mergeCell ref="A125:L125"/>
    <mergeCell ref="A126:L126"/>
    <mergeCell ref="A127:L127"/>
    <mergeCell ref="A128:L128"/>
    <mergeCell ref="A129:L129"/>
    <mergeCell ref="A122:L122"/>
    <mergeCell ref="A123:L123"/>
    <mergeCell ref="A124:L124"/>
    <mergeCell ref="A62:L62"/>
    <mergeCell ref="A63:L63"/>
    <mergeCell ref="A64:L64"/>
    <mergeCell ref="A65:L65"/>
    <mergeCell ref="A66:L66"/>
    <mergeCell ref="A67:L67"/>
    <mergeCell ref="A319:L319"/>
    <mergeCell ref="A320:L320"/>
    <mergeCell ref="A321:L321"/>
    <mergeCell ref="A322:L322"/>
    <mergeCell ref="A1:L1"/>
    <mergeCell ref="A2:L2"/>
    <mergeCell ref="A3:L3"/>
    <mergeCell ref="A4:L4"/>
    <mergeCell ref="A5:L5"/>
    <mergeCell ref="A307:L307"/>
    <mergeCell ref="A315:L315"/>
    <mergeCell ref="A313:L313"/>
    <mergeCell ref="A314:L314"/>
    <mergeCell ref="A186:L186"/>
    <mergeCell ref="A323:L323"/>
    <mergeCell ref="A324:L324"/>
    <mergeCell ref="A311:L311"/>
    <mergeCell ref="A316:L316"/>
    <mergeCell ref="A317:L317"/>
    <mergeCell ref="A318:L318"/>
  </mergeCells>
  <pageMargins left="0.5" right="0.5" top="0.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B123EA10020DF428D7354A5D49425BD" ma:contentTypeVersion="15" ma:contentTypeDescription="Create a new document." ma:contentTypeScope="" ma:versionID="7b0c252ff93d79963a6853a2e6bbfa5f">
  <xsd:schema xmlns:xsd="http://www.w3.org/2001/XMLSchema" xmlns:xs="http://www.w3.org/2001/XMLSchema" xmlns:p="http://schemas.microsoft.com/office/2006/metadata/properties" xmlns:ns2="06b6e50c-567e-4806-9f26-4a74843187d6" xmlns:ns3="73166ee1-6b64-49a2-af77-8563fe7cb853" xmlns:ns4="31062a0d-ede8-4112-b4bb-00a9c1bc8e16" targetNamespace="http://schemas.microsoft.com/office/2006/metadata/properties" ma:root="true" ma:fieldsID="db587bb6ea2d3bb4fe841e9c2c725b34" ns2:_="" ns3:_="" ns4:_="">
    <xsd:import namespace="06b6e50c-567e-4806-9f26-4a74843187d6"/>
    <xsd:import namespace="73166ee1-6b64-49a2-af77-8563fe7cb853"/>
    <xsd:import namespace="31062a0d-ede8-4112-b4bb-00a9c1bc8e1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4:TaxCatchAll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2:MediaServiceDateTake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b6e50c-567e-4806-9f26-4a74843187d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9c5df3ad-b4e5-45d1-88c9-23db5f1fe61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9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166ee1-6b64-49a2-af77-8563fe7cb85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062a0d-ede8-4112-b4bb-00a9c1bc8e1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7a2cc7fd-b8b0-448b-9ed7-2340b4d3a54c}" ma:internalName="TaxCatchAll" ma:showField="CatchAllData" ma:web="73166ee1-6b64-49a2-af77-8563fe7cb85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1062a0d-ede8-4112-b4bb-00a9c1bc8e16"/>
    <lcf76f155ced4ddcb4097134ff3c332f xmlns="06b6e50c-567e-4806-9f26-4a74843187d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480D4B3B-A40A-4D94-A5B3-3D44A78C6F8C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48166158-A40E-49C1-82D4-15F8D45C2CC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FB7DFCF-5650-40F3-9E2D-7DF7EFA7624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6b6e50c-567e-4806-9f26-4a74843187d6"/>
    <ds:schemaRef ds:uri="73166ee1-6b64-49a2-af77-8563fe7cb853"/>
    <ds:schemaRef ds:uri="31062a0d-ede8-4112-b4bb-00a9c1bc8e1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CC5FB5B7-61D3-4B93-AF8A-ED3AC07A1CF4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Text</vt:lpstr>
      <vt:lpstr>T1</vt:lpstr>
      <vt:lpstr>T2</vt:lpstr>
      <vt:lpstr>T3</vt:lpstr>
      <vt:lpstr>T4</vt:lpstr>
      <vt:lpstr>T5</vt:lpstr>
      <vt:lpstr>T6</vt:lpstr>
      <vt:lpstr>T7</vt:lpstr>
    </vt:vector>
  </TitlesOfParts>
  <Manager/>
  <Company>U.S. Geological Survey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USGS Minerals Yearbook 2012</dc:title>
  <dc:subject/>
  <dc:creator>USGS National Minerals Information Center</dc:creator>
  <cp:keywords>Ferroalloys</cp:keywords>
  <cp:lastModifiedBy>Robert Callaghan</cp:lastModifiedBy>
  <cp:lastPrinted>2016-10-11T16:13:51Z</cp:lastPrinted>
  <dcterms:created xsi:type="dcterms:W3CDTF">2006-01-05T18:53:01Z</dcterms:created>
  <dcterms:modified xsi:type="dcterms:W3CDTF">2024-06-24T16:38:05Z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Juda, Natalie A</vt:lpwstr>
  </property>
  <property fmtid="{D5CDD505-2E9C-101B-9397-08002B2CF9AE}" pid="3" name="Order">
    <vt:lpwstr>1929800.00000000</vt:lpwstr>
  </property>
  <property fmtid="{D5CDD505-2E9C-101B-9397-08002B2CF9AE}" pid="4" name="display_urn:schemas-microsoft-com:office:office#Author">
    <vt:lpwstr>Juda, Natalie A</vt:lpwstr>
  </property>
</Properties>
</file>